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2995" windowHeight="9615" activeTab="5"/>
  </bookViews>
  <sheets>
    <sheet name="2020" sheetId="1" r:id="rId1"/>
    <sheet name="2021" sheetId="2" r:id="rId2"/>
    <sheet name="2022" sheetId="4" r:id="rId3"/>
    <sheet name="2023" sheetId="6" r:id="rId4"/>
    <sheet name="2024" sheetId="7" r:id="rId5"/>
    <sheet name="2025" sheetId="8" r:id="rId6"/>
  </sheets>
  <calcPr calcId="145621"/>
</workbook>
</file>

<file path=xl/calcChain.xml><?xml version="1.0" encoding="utf-8"?>
<calcChain xmlns="http://schemas.openxmlformats.org/spreadsheetml/2006/main">
  <c r="E23" i="8" l="1"/>
  <c r="E25" i="8"/>
  <c r="I24" i="6" l="1"/>
  <c r="I26" i="6"/>
  <c r="K29" i="6" l="1"/>
  <c r="E11" i="8" l="1"/>
  <c r="E13" i="8"/>
  <c r="K7" i="8" l="1"/>
  <c r="N29" i="8" l="1"/>
  <c r="M29" i="8"/>
  <c r="L29" i="8"/>
  <c r="K29" i="8"/>
  <c r="I29" i="8" s="1"/>
  <c r="J29" i="8"/>
  <c r="H29" i="8"/>
  <c r="G29" i="8"/>
  <c r="F29" i="8"/>
  <c r="E29" i="8"/>
  <c r="D29" i="8"/>
  <c r="I28" i="8"/>
  <c r="C28" i="8"/>
  <c r="N27" i="8"/>
  <c r="M27" i="8"/>
  <c r="L27" i="8"/>
  <c r="K27" i="8"/>
  <c r="J27" i="8"/>
  <c r="H27" i="8"/>
  <c r="G27" i="8"/>
  <c r="F27" i="8"/>
  <c r="C27" i="8" s="1"/>
  <c r="E27" i="8"/>
  <c r="D27" i="8"/>
  <c r="I26" i="8"/>
  <c r="C26" i="8"/>
  <c r="N25" i="8"/>
  <c r="M25" i="8"/>
  <c r="L25" i="8"/>
  <c r="K25" i="8"/>
  <c r="J25" i="8"/>
  <c r="H25" i="8"/>
  <c r="G25" i="8"/>
  <c r="F25" i="8"/>
  <c r="C25" i="8"/>
  <c r="D25" i="8"/>
  <c r="I24" i="8"/>
  <c r="C24" i="8"/>
  <c r="N23" i="8"/>
  <c r="M23" i="8"/>
  <c r="L23" i="8"/>
  <c r="K23" i="8"/>
  <c r="J23" i="8"/>
  <c r="H23" i="8"/>
  <c r="G23" i="8"/>
  <c r="F23" i="8"/>
  <c r="D23" i="8"/>
  <c r="I22" i="8"/>
  <c r="C22" i="8"/>
  <c r="N21" i="8"/>
  <c r="M21" i="8"/>
  <c r="L21" i="8"/>
  <c r="K21" i="8"/>
  <c r="J21" i="8"/>
  <c r="H21" i="8"/>
  <c r="G21" i="8"/>
  <c r="F21" i="8"/>
  <c r="E21" i="8"/>
  <c r="D21" i="8"/>
  <c r="I20" i="8"/>
  <c r="C20" i="8"/>
  <c r="N19" i="8"/>
  <c r="M19" i="8"/>
  <c r="L19" i="8"/>
  <c r="K19" i="8"/>
  <c r="J19" i="8"/>
  <c r="H19" i="8"/>
  <c r="G19" i="8"/>
  <c r="F19" i="8"/>
  <c r="E19" i="8"/>
  <c r="D19" i="8"/>
  <c r="I18" i="8"/>
  <c r="C18" i="8"/>
  <c r="N17" i="8"/>
  <c r="M17" i="8"/>
  <c r="L17" i="8"/>
  <c r="K17" i="8"/>
  <c r="J17" i="8"/>
  <c r="H17" i="8"/>
  <c r="G17" i="8"/>
  <c r="F17" i="8"/>
  <c r="E17" i="8"/>
  <c r="D17" i="8"/>
  <c r="I16" i="8"/>
  <c r="C16" i="8"/>
  <c r="N15" i="8"/>
  <c r="M15" i="8"/>
  <c r="L15" i="8"/>
  <c r="K15" i="8"/>
  <c r="J15" i="8"/>
  <c r="H15" i="8"/>
  <c r="G15" i="8"/>
  <c r="F15" i="8"/>
  <c r="E15" i="8"/>
  <c r="D15" i="8"/>
  <c r="I14" i="8"/>
  <c r="C14" i="8"/>
  <c r="N13" i="8"/>
  <c r="M13" i="8"/>
  <c r="L13" i="8"/>
  <c r="K13" i="8"/>
  <c r="J13" i="8"/>
  <c r="H13" i="8"/>
  <c r="G13" i="8"/>
  <c r="F13" i="8"/>
  <c r="D13" i="8"/>
  <c r="I12" i="8"/>
  <c r="C12" i="8"/>
  <c r="N11" i="8"/>
  <c r="M11" i="8"/>
  <c r="L11" i="8"/>
  <c r="K11" i="8"/>
  <c r="J11" i="8"/>
  <c r="H11" i="8"/>
  <c r="G11" i="8"/>
  <c r="F11" i="8"/>
  <c r="D11" i="8"/>
  <c r="I10" i="8"/>
  <c r="C10" i="8"/>
  <c r="N9" i="8"/>
  <c r="N30" i="8" s="1"/>
  <c r="M9" i="8"/>
  <c r="L9" i="8"/>
  <c r="K9" i="8"/>
  <c r="J9" i="8"/>
  <c r="J30" i="8" s="1"/>
  <c r="H9" i="8"/>
  <c r="G9" i="8"/>
  <c r="F9" i="8"/>
  <c r="E9" i="8"/>
  <c r="D9" i="8"/>
  <c r="I8" i="8"/>
  <c r="C8" i="8"/>
  <c r="N7" i="8"/>
  <c r="M7" i="8"/>
  <c r="L7" i="8"/>
  <c r="J7" i="8"/>
  <c r="H7" i="8"/>
  <c r="G7" i="8"/>
  <c r="F7" i="8"/>
  <c r="E7" i="8"/>
  <c r="D7" i="8"/>
  <c r="I6" i="8"/>
  <c r="C6" i="8"/>
  <c r="I27" i="8" l="1"/>
  <c r="I25" i="8"/>
  <c r="C23" i="8"/>
  <c r="I21" i="8"/>
  <c r="C19" i="8"/>
  <c r="I19" i="8"/>
  <c r="I17" i="8"/>
  <c r="C17" i="8"/>
  <c r="C15" i="8"/>
  <c r="C11" i="8"/>
  <c r="I9" i="8"/>
  <c r="I23" i="8"/>
  <c r="M30" i="8"/>
  <c r="L30" i="8"/>
  <c r="I15" i="8"/>
  <c r="I13" i="8"/>
  <c r="I11" i="8"/>
  <c r="C29" i="8"/>
  <c r="C21" i="8"/>
  <c r="H30" i="8"/>
  <c r="E30" i="8"/>
  <c r="C13" i="8"/>
  <c r="G30" i="8"/>
  <c r="C9" i="8"/>
  <c r="I7" i="8"/>
  <c r="F30" i="8"/>
  <c r="C7" i="8"/>
  <c r="K30" i="8"/>
  <c r="E19" i="7"/>
  <c r="E21" i="7"/>
  <c r="I30" i="8" l="1"/>
  <c r="C30" i="8"/>
  <c r="I16" i="7"/>
  <c r="E17" i="7"/>
  <c r="J13" i="7" l="1"/>
  <c r="E9" i="7" l="1"/>
  <c r="E11" i="7"/>
  <c r="N29" i="7" l="1"/>
  <c r="M29" i="7"/>
  <c r="L29" i="7"/>
  <c r="K29" i="7"/>
  <c r="J29" i="7"/>
  <c r="H29" i="7"/>
  <c r="G29" i="7"/>
  <c r="F29" i="7"/>
  <c r="E29" i="7"/>
  <c r="D29" i="7"/>
  <c r="I28" i="7"/>
  <c r="C28" i="7"/>
  <c r="N27" i="7"/>
  <c r="M27" i="7"/>
  <c r="L27" i="7"/>
  <c r="K27" i="7"/>
  <c r="J27" i="7"/>
  <c r="H27" i="7"/>
  <c r="G27" i="7"/>
  <c r="F27" i="7"/>
  <c r="E27" i="7"/>
  <c r="D27" i="7"/>
  <c r="I26" i="7"/>
  <c r="C26" i="7"/>
  <c r="N25" i="7"/>
  <c r="M25" i="7"/>
  <c r="L25" i="7"/>
  <c r="K25" i="7"/>
  <c r="J25" i="7"/>
  <c r="H25" i="7"/>
  <c r="G25" i="7"/>
  <c r="F25" i="7"/>
  <c r="E25" i="7"/>
  <c r="D25" i="7"/>
  <c r="I24" i="7"/>
  <c r="C24" i="7"/>
  <c r="N23" i="7"/>
  <c r="M23" i="7"/>
  <c r="L23" i="7"/>
  <c r="K23" i="7"/>
  <c r="J23" i="7"/>
  <c r="H23" i="7"/>
  <c r="G23" i="7"/>
  <c r="F23" i="7"/>
  <c r="E23" i="7"/>
  <c r="D23" i="7"/>
  <c r="I22" i="7"/>
  <c r="C22" i="7"/>
  <c r="N21" i="7"/>
  <c r="M21" i="7"/>
  <c r="L21" i="7"/>
  <c r="K21" i="7"/>
  <c r="J21" i="7"/>
  <c r="H21" i="7"/>
  <c r="G21" i="7"/>
  <c r="F21" i="7"/>
  <c r="D21" i="7"/>
  <c r="I20" i="7"/>
  <c r="C20" i="7"/>
  <c r="N19" i="7"/>
  <c r="M19" i="7"/>
  <c r="L19" i="7"/>
  <c r="K19" i="7"/>
  <c r="J19" i="7"/>
  <c r="H19" i="7"/>
  <c r="G19" i="7"/>
  <c r="F19" i="7"/>
  <c r="D19" i="7"/>
  <c r="I18" i="7"/>
  <c r="C18" i="7"/>
  <c r="N17" i="7"/>
  <c r="M17" i="7"/>
  <c r="L17" i="7"/>
  <c r="K17" i="7"/>
  <c r="J17" i="7"/>
  <c r="H17" i="7"/>
  <c r="G17" i="7"/>
  <c r="F17" i="7"/>
  <c r="D17" i="7"/>
  <c r="C16" i="7"/>
  <c r="N15" i="7"/>
  <c r="M15" i="7"/>
  <c r="L15" i="7"/>
  <c r="K15" i="7"/>
  <c r="J15" i="7"/>
  <c r="H15" i="7"/>
  <c r="G15" i="7"/>
  <c r="F15" i="7"/>
  <c r="E15" i="7"/>
  <c r="D15" i="7"/>
  <c r="I14" i="7"/>
  <c r="C14" i="7"/>
  <c r="N13" i="7"/>
  <c r="M13" i="7"/>
  <c r="L13" i="7"/>
  <c r="K13" i="7"/>
  <c r="H13" i="7"/>
  <c r="G13" i="7"/>
  <c r="F13" i="7"/>
  <c r="E13" i="7"/>
  <c r="D13" i="7"/>
  <c r="I12" i="7"/>
  <c r="C12" i="7"/>
  <c r="N11" i="7"/>
  <c r="M11" i="7"/>
  <c r="L11" i="7"/>
  <c r="K11" i="7"/>
  <c r="J11" i="7"/>
  <c r="H11" i="7"/>
  <c r="G11" i="7"/>
  <c r="F11" i="7"/>
  <c r="D11" i="7"/>
  <c r="I10" i="7"/>
  <c r="C10" i="7"/>
  <c r="N9" i="7"/>
  <c r="M9" i="7"/>
  <c r="L9" i="7"/>
  <c r="K9" i="7"/>
  <c r="J9" i="7"/>
  <c r="H9" i="7"/>
  <c r="G9" i="7"/>
  <c r="F9" i="7"/>
  <c r="D9" i="7"/>
  <c r="I8" i="7"/>
  <c r="C8" i="7"/>
  <c r="N7" i="7"/>
  <c r="N30" i="7" s="1"/>
  <c r="M7" i="7"/>
  <c r="L7" i="7"/>
  <c r="K7" i="7"/>
  <c r="J7" i="7"/>
  <c r="H7" i="7"/>
  <c r="H30" i="7" s="1"/>
  <c r="G7" i="7"/>
  <c r="F7" i="7"/>
  <c r="E7" i="7"/>
  <c r="D7" i="7"/>
  <c r="I6" i="7"/>
  <c r="C6" i="7"/>
  <c r="L30" i="7" l="1"/>
  <c r="C27" i="7"/>
  <c r="C23" i="7"/>
  <c r="C19" i="7"/>
  <c r="C15" i="7"/>
  <c r="K30" i="7"/>
  <c r="F30" i="7"/>
  <c r="I11" i="7"/>
  <c r="C11" i="7"/>
  <c r="G30" i="7"/>
  <c r="M30" i="7"/>
  <c r="I7" i="7"/>
  <c r="E30" i="7"/>
  <c r="I29" i="7"/>
  <c r="I27" i="7"/>
  <c r="I25" i="7"/>
  <c r="I23" i="7"/>
  <c r="I21" i="7"/>
  <c r="I19" i="7"/>
  <c r="I17" i="7"/>
  <c r="I15" i="7"/>
  <c r="I13" i="7"/>
  <c r="I9" i="7"/>
  <c r="C29" i="7"/>
  <c r="C25" i="7"/>
  <c r="C21" i="7"/>
  <c r="C17" i="7"/>
  <c r="C13" i="7"/>
  <c r="C9" i="7"/>
  <c r="C7" i="7"/>
  <c r="J30" i="7"/>
  <c r="I30" i="7" l="1"/>
  <c r="C30" i="7"/>
  <c r="E21" i="6" l="1"/>
  <c r="E23" i="6"/>
  <c r="N29" i="6" l="1"/>
  <c r="M29" i="6"/>
  <c r="L29" i="6"/>
  <c r="J29" i="6"/>
  <c r="H29" i="6"/>
  <c r="G29" i="6"/>
  <c r="F29" i="6"/>
  <c r="E29" i="6"/>
  <c r="D29" i="6"/>
  <c r="I28" i="6"/>
  <c r="C28" i="6"/>
  <c r="N27" i="6"/>
  <c r="M27" i="6"/>
  <c r="L27" i="6"/>
  <c r="K27" i="6"/>
  <c r="J27" i="6"/>
  <c r="H27" i="6"/>
  <c r="G27" i="6"/>
  <c r="F27" i="6"/>
  <c r="E27" i="6"/>
  <c r="D27" i="6"/>
  <c r="C26" i="6"/>
  <c r="N25" i="6"/>
  <c r="M25" i="6"/>
  <c r="L25" i="6"/>
  <c r="K25" i="6"/>
  <c r="J25" i="6"/>
  <c r="H25" i="6"/>
  <c r="G25" i="6"/>
  <c r="F25" i="6"/>
  <c r="E25" i="6"/>
  <c r="D25" i="6"/>
  <c r="C24" i="6"/>
  <c r="N23" i="6"/>
  <c r="M23" i="6"/>
  <c r="L23" i="6"/>
  <c r="K23" i="6"/>
  <c r="J23" i="6"/>
  <c r="H23" i="6"/>
  <c r="G23" i="6"/>
  <c r="F23" i="6"/>
  <c r="D23" i="6"/>
  <c r="I22" i="6"/>
  <c r="C22" i="6"/>
  <c r="N21" i="6"/>
  <c r="M21" i="6"/>
  <c r="L21" i="6"/>
  <c r="K21" i="6"/>
  <c r="J21" i="6"/>
  <c r="H21" i="6"/>
  <c r="G21" i="6"/>
  <c r="F21" i="6"/>
  <c r="D21" i="6"/>
  <c r="I20" i="6"/>
  <c r="C20" i="6"/>
  <c r="N19" i="6"/>
  <c r="M19" i="6"/>
  <c r="L19" i="6"/>
  <c r="K19" i="6"/>
  <c r="J19" i="6"/>
  <c r="H19" i="6"/>
  <c r="G19" i="6"/>
  <c r="F19" i="6"/>
  <c r="E19" i="6"/>
  <c r="D19" i="6"/>
  <c r="I18" i="6"/>
  <c r="C18" i="6"/>
  <c r="N17" i="6"/>
  <c r="M17" i="6"/>
  <c r="L17" i="6"/>
  <c r="K17" i="6"/>
  <c r="J17" i="6"/>
  <c r="H17" i="6"/>
  <c r="G17" i="6"/>
  <c r="F17" i="6"/>
  <c r="E17" i="6"/>
  <c r="D17" i="6"/>
  <c r="I16" i="6"/>
  <c r="C16" i="6"/>
  <c r="N15" i="6"/>
  <c r="M15" i="6"/>
  <c r="L15" i="6"/>
  <c r="K15" i="6"/>
  <c r="J15" i="6"/>
  <c r="H15" i="6"/>
  <c r="G15" i="6"/>
  <c r="F15" i="6"/>
  <c r="E15" i="6"/>
  <c r="D15" i="6"/>
  <c r="I14" i="6"/>
  <c r="C14" i="6"/>
  <c r="N13" i="6"/>
  <c r="M13" i="6"/>
  <c r="L13" i="6"/>
  <c r="K13" i="6"/>
  <c r="J13" i="6"/>
  <c r="H13" i="6"/>
  <c r="G13" i="6"/>
  <c r="F13" i="6"/>
  <c r="E13" i="6"/>
  <c r="D13" i="6"/>
  <c r="I12" i="6"/>
  <c r="C12" i="6"/>
  <c r="N11" i="6"/>
  <c r="M11" i="6"/>
  <c r="L11" i="6"/>
  <c r="K11" i="6"/>
  <c r="J11" i="6"/>
  <c r="H11" i="6"/>
  <c r="G11" i="6"/>
  <c r="F11" i="6"/>
  <c r="E11" i="6"/>
  <c r="D11" i="6"/>
  <c r="I10" i="6"/>
  <c r="C10" i="6"/>
  <c r="N9" i="6"/>
  <c r="M9" i="6"/>
  <c r="L9" i="6"/>
  <c r="K9" i="6"/>
  <c r="J9" i="6"/>
  <c r="H9" i="6"/>
  <c r="G9" i="6"/>
  <c r="F9" i="6"/>
  <c r="E9" i="6"/>
  <c r="D9" i="6"/>
  <c r="I8" i="6"/>
  <c r="C8" i="6"/>
  <c r="N7" i="6"/>
  <c r="M7" i="6"/>
  <c r="L7" i="6"/>
  <c r="K7" i="6"/>
  <c r="J7" i="6"/>
  <c r="J30" i="6" s="1"/>
  <c r="H7" i="6"/>
  <c r="G7" i="6"/>
  <c r="F7" i="6"/>
  <c r="E7" i="6"/>
  <c r="I6" i="6"/>
  <c r="D7" i="6"/>
  <c r="I29" i="6" l="1"/>
  <c r="C29" i="6"/>
  <c r="N30" i="6"/>
  <c r="C27" i="6"/>
  <c r="C25" i="6"/>
  <c r="C23" i="6"/>
  <c r="I21" i="6"/>
  <c r="C21" i="6"/>
  <c r="E30" i="6"/>
  <c r="C19" i="6"/>
  <c r="C17" i="6"/>
  <c r="C15" i="6"/>
  <c r="I23" i="6"/>
  <c r="G30" i="6"/>
  <c r="L30" i="6"/>
  <c r="I17" i="6"/>
  <c r="I25" i="6"/>
  <c r="I15" i="6"/>
  <c r="M30" i="6"/>
  <c r="I19" i="6"/>
  <c r="I27" i="6"/>
  <c r="I13" i="6"/>
  <c r="C13" i="6"/>
  <c r="I11" i="6"/>
  <c r="C11" i="6"/>
  <c r="I9" i="6"/>
  <c r="K30" i="6"/>
  <c r="C9" i="6"/>
  <c r="F30" i="6"/>
  <c r="H30" i="6"/>
  <c r="C7" i="6"/>
  <c r="I7" i="6"/>
  <c r="C6" i="6"/>
  <c r="C30" i="6" l="1"/>
  <c r="I30" i="6"/>
  <c r="F15" i="1"/>
  <c r="E15" i="1"/>
  <c r="D6" i="4" l="1"/>
  <c r="N29" i="4" l="1"/>
  <c r="M29" i="4"/>
  <c r="L29" i="4"/>
  <c r="K29" i="4"/>
  <c r="J29" i="4"/>
  <c r="N27" i="4"/>
  <c r="M27" i="4"/>
  <c r="L27" i="4"/>
  <c r="K27" i="4"/>
  <c r="J27" i="4"/>
  <c r="N25" i="4"/>
  <c r="M25" i="4"/>
  <c r="L25" i="4"/>
  <c r="K25" i="4"/>
  <c r="J25" i="4"/>
  <c r="N23" i="4"/>
  <c r="M23" i="4"/>
  <c r="L23" i="4"/>
  <c r="K23" i="4"/>
  <c r="J23" i="4"/>
  <c r="N21" i="4"/>
  <c r="M21" i="4"/>
  <c r="L21" i="4"/>
  <c r="K21" i="4"/>
  <c r="J21" i="4"/>
  <c r="N19" i="4"/>
  <c r="M19" i="4"/>
  <c r="L19" i="4"/>
  <c r="K19" i="4"/>
  <c r="J19" i="4"/>
  <c r="N17" i="4"/>
  <c r="M17" i="4"/>
  <c r="L17" i="4"/>
  <c r="K17" i="4"/>
  <c r="J17" i="4"/>
  <c r="N15" i="4"/>
  <c r="M15" i="4"/>
  <c r="L15" i="4"/>
  <c r="K15" i="4"/>
  <c r="J15" i="4"/>
  <c r="J7" i="4"/>
  <c r="J9" i="4"/>
  <c r="J11" i="4"/>
  <c r="D7" i="4"/>
  <c r="D9" i="4"/>
  <c r="D11" i="4"/>
  <c r="H29" i="4"/>
  <c r="G29" i="4"/>
  <c r="F29" i="4"/>
  <c r="E29" i="4"/>
  <c r="D29" i="4"/>
  <c r="H27" i="4"/>
  <c r="G27" i="4"/>
  <c r="F27" i="4"/>
  <c r="E27" i="4"/>
  <c r="D27" i="4"/>
  <c r="H25" i="4"/>
  <c r="G25" i="4"/>
  <c r="F25" i="4"/>
  <c r="E25" i="4"/>
  <c r="D25" i="4"/>
  <c r="H23" i="4"/>
  <c r="G23" i="4"/>
  <c r="F23" i="4"/>
  <c r="E23" i="4"/>
  <c r="D23" i="4"/>
  <c r="H21" i="4"/>
  <c r="G21" i="4"/>
  <c r="F21" i="4"/>
  <c r="E21" i="4"/>
  <c r="D21" i="4"/>
  <c r="H19" i="4"/>
  <c r="G19" i="4"/>
  <c r="F19" i="4"/>
  <c r="E19" i="4"/>
  <c r="D19" i="4"/>
  <c r="H17" i="4"/>
  <c r="G17" i="4"/>
  <c r="F17" i="4"/>
  <c r="E17" i="4"/>
  <c r="D17" i="4"/>
  <c r="H15" i="4"/>
  <c r="G15" i="4"/>
  <c r="F15" i="4"/>
  <c r="E15" i="4"/>
  <c r="D15" i="4"/>
  <c r="E11" i="4"/>
  <c r="F11" i="4"/>
  <c r="G11" i="4"/>
  <c r="H11" i="4"/>
  <c r="I28" i="4"/>
  <c r="C28" i="4"/>
  <c r="I26" i="4"/>
  <c r="C26" i="4"/>
  <c r="I24" i="4"/>
  <c r="C24" i="4"/>
  <c r="I22" i="4"/>
  <c r="C22" i="4"/>
  <c r="I20" i="4"/>
  <c r="C20" i="4"/>
  <c r="I18" i="4"/>
  <c r="C18" i="4"/>
  <c r="I16" i="4"/>
  <c r="C16" i="4"/>
  <c r="I14" i="4"/>
  <c r="C14" i="4"/>
  <c r="N13" i="4"/>
  <c r="M13" i="4"/>
  <c r="L13" i="4"/>
  <c r="K13" i="4"/>
  <c r="J13" i="4"/>
  <c r="H13" i="4"/>
  <c r="G13" i="4"/>
  <c r="F13" i="4"/>
  <c r="E13" i="4"/>
  <c r="D13" i="4"/>
  <c r="I12" i="4"/>
  <c r="C12" i="4"/>
  <c r="N11" i="4"/>
  <c r="M11" i="4"/>
  <c r="L11" i="4"/>
  <c r="K11" i="4"/>
  <c r="I10" i="4"/>
  <c r="C10" i="4"/>
  <c r="N9" i="4"/>
  <c r="M9" i="4"/>
  <c r="L9" i="4"/>
  <c r="K9" i="4"/>
  <c r="H9" i="4"/>
  <c r="G9" i="4"/>
  <c r="F9" i="4"/>
  <c r="E9" i="4"/>
  <c r="I8" i="4"/>
  <c r="C8" i="4"/>
  <c r="N7" i="4"/>
  <c r="M7" i="4"/>
  <c r="L7" i="4"/>
  <c r="K7" i="4"/>
  <c r="H7" i="4"/>
  <c r="H30" i="4" s="1"/>
  <c r="G7" i="4"/>
  <c r="F7" i="4"/>
  <c r="E7" i="4"/>
  <c r="I6" i="4"/>
  <c r="C6" i="4"/>
  <c r="N30" i="4" l="1"/>
  <c r="I21" i="4"/>
  <c r="F30" i="4"/>
  <c r="I19" i="4"/>
  <c r="L30" i="4"/>
  <c r="C29" i="4"/>
  <c r="I25" i="4"/>
  <c r="C25" i="4"/>
  <c r="C21" i="4"/>
  <c r="C7" i="4"/>
  <c r="I7" i="4"/>
  <c r="I29" i="4"/>
  <c r="I17" i="4"/>
  <c r="I15" i="4"/>
  <c r="G30" i="4"/>
  <c r="C15" i="4"/>
  <c r="I9" i="4"/>
  <c r="I27" i="4"/>
  <c r="I23" i="4"/>
  <c r="K30" i="4"/>
  <c r="M30" i="4"/>
  <c r="J30" i="4"/>
  <c r="I11" i="4"/>
  <c r="C27" i="4"/>
  <c r="C23" i="4"/>
  <c r="C19" i="4"/>
  <c r="C17" i="4"/>
  <c r="C13" i="4"/>
  <c r="C11" i="4"/>
  <c r="C9" i="4"/>
  <c r="E30" i="4"/>
  <c r="I13" i="4"/>
  <c r="I30" i="4" l="1"/>
  <c r="C30" i="4"/>
  <c r="I12" i="2" l="1"/>
  <c r="J13" i="2"/>
  <c r="J30" i="2" s="1"/>
  <c r="D13" i="2"/>
  <c r="N13" i="2"/>
  <c r="M13" i="2"/>
  <c r="L13" i="2"/>
  <c r="K13" i="2"/>
  <c r="N11" i="2"/>
  <c r="M11" i="2"/>
  <c r="L11" i="2"/>
  <c r="K11" i="2"/>
  <c r="N9" i="2"/>
  <c r="M9" i="2"/>
  <c r="L9" i="2"/>
  <c r="K9" i="2"/>
  <c r="N7" i="2"/>
  <c r="N30" i="2" s="1"/>
  <c r="M7" i="2"/>
  <c r="M30" i="2" s="1"/>
  <c r="L7" i="2"/>
  <c r="L30" i="2" s="1"/>
  <c r="K7" i="2"/>
  <c r="K30" i="2" s="1"/>
  <c r="H13" i="2"/>
  <c r="G13" i="2"/>
  <c r="F13" i="2"/>
  <c r="E13" i="2"/>
  <c r="H11" i="2"/>
  <c r="G11" i="2"/>
  <c r="F11" i="2"/>
  <c r="E11" i="2"/>
  <c r="H9" i="2"/>
  <c r="G9" i="2"/>
  <c r="F9" i="2"/>
  <c r="E9" i="2"/>
  <c r="F7" i="2"/>
  <c r="F30" i="2" s="1"/>
  <c r="G7" i="2"/>
  <c r="G30" i="2" s="1"/>
  <c r="H7" i="2"/>
  <c r="E7" i="2"/>
  <c r="E30" i="2" s="1"/>
  <c r="H30" i="2" l="1"/>
  <c r="I29" i="2"/>
  <c r="C29" i="2"/>
  <c r="I28" i="2"/>
  <c r="C28" i="2"/>
  <c r="I27" i="2"/>
  <c r="C27" i="2"/>
  <c r="I26" i="2"/>
  <c r="C26" i="2"/>
  <c r="I25" i="2"/>
  <c r="C25" i="2"/>
  <c r="I24" i="2"/>
  <c r="C24" i="2"/>
  <c r="I23" i="2"/>
  <c r="C23" i="2"/>
  <c r="I22" i="2"/>
  <c r="C22" i="2"/>
  <c r="I21" i="2"/>
  <c r="C21" i="2"/>
  <c r="I20" i="2"/>
  <c r="C20" i="2"/>
  <c r="I19" i="2"/>
  <c r="C19" i="2"/>
  <c r="I18" i="2"/>
  <c r="C18" i="2"/>
  <c r="I17" i="2"/>
  <c r="I16" i="2"/>
  <c r="C17" i="2"/>
  <c r="I15" i="2"/>
  <c r="C15" i="2"/>
  <c r="I14" i="2"/>
  <c r="C14" i="2"/>
  <c r="I13" i="2"/>
  <c r="C13" i="2"/>
  <c r="C12" i="2"/>
  <c r="I11" i="2"/>
  <c r="C11" i="2"/>
  <c r="I10" i="2"/>
  <c r="C10" i="2"/>
  <c r="I9" i="2"/>
  <c r="C9" i="2"/>
  <c r="I8" i="2"/>
  <c r="C8" i="2"/>
  <c r="I7" i="2"/>
  <c r="C7" i="2"/>
  <c r="I6" i="2"/>
  <c r="C6" i="2"/>
  <c r="I30" i="2" l="1"/>
  <c r="C16" i="2"/>
  <c r="C30" i="2" s="1"/>
  <c r="I29" i="1"/>
  <c r="C29" i="1"/>
  <c r="C28" i="1"/>
  <c r="I28" i="1"/>
  <c r="I27" i="1" l="1"/>
  <c r="C27" i="1"/>
  <c r="C26" i="1"/>
  <c r="I26" i="1"/>
  <c r="J25" i="1" l="1"/>
  <c r="I25" i="1" s="1"/>
  <c r="C25" i="1"/>
  <c r="C24" i="1"/>
  <c r="I24" i="1" l="1"/>
  <c r="J23" i="1"/>
  <c r="I23" i="1" s="1"/>
  <c r="I22" i="1" l="1"/>
  <c r="I20" i="1"/>
  <c r="J21" i="1" l="1"/>
  <c r="I21" i="1" s="1"/>
  <c r="C23" i="1"/>
  <c r="C22" i="1"/>
  <c r="C21" i="1" l="1"/>
  <c r="C20" i="1"/>
  <c r="I18" i="1" l="1"/>
  <c r="I16" i="1"/>
  <c r="I14" i="1"/>
  <c r="I12" i="1"/>
  <c r="N13" i="1"/>
  <c r="M13" i="1"/>
  <c r="L13" i="1"/>
  <c r="K13" i="1"/>
  <c r="J13" i="1"/>
  <c r="N15" i="1"/>
  <c r="M15" i="1"/>
  <c r="L15" i="1"/>
  <c r="K15" i="1"/>
  <c r="J15" i="1"/>
  <c r="N17" i="1"/>
  <c r="M17" i="1"/>
  <c r="L17" i="1"/>
  <c r="K17" i="1"/>
  <c r="J17" i="1"/>
  <c r="N19" i="1"/>
  <c r="M19" i="1"/>
  <c r="L19" i="1"/>
  <c r="K19" i="1"/>
  <c r="J19" i="1"/>
  <c r="I19" i="1" s="1"/>
  <c r="D19" i="1"/>
  <c r="D17" i="1"/>
  <c r="C12" i="1"/>
  <c r="C14" i="1"/>
  <c r="H19" i="1"/>
  <c r="G19" i="1"/>
  <c r="F19" i="1"/>
  <c r="E19" i="1"/>
  <c r="H17" i="1"/>
  <c r="G17" i="1"/>
  <c r="F17" i="1"/>
  <c r="E17" i="1"/>
  <c r="H15" i="1"/>
  <c r="G15" i="1"/>
  <c r="F13" i="1"/>
  <c r="G13" i="1"/>
  <c r="H13" i="1"/>
  <c r="E13" i="1"/>
  <c r="I15" i="1" l="1"/>
  <c r="D15" i="1"/>
  <c r="C15" i="1" s="1"/>
  <c r="I17" i="1"/>
  <c r="I13" i="1"/>
  <c r="C18" i="1"/>
  <c r="C16" i="1"/>
  <c r="C13" i="1"/>
  <c r="C17" i="1"/>
  <c r="C19" i="1"/>
  <c r="I11" i="1"/>
  <c r="I10" i="1"/>
  <c r="C11" i="1"/>
  <c r="C10" i="1"/>
  <c r="I9" i="1" l="1"/>
  <c r="I8" i="1"/>
  <c r="C9" i="1"/>
  <c r="C8" i="1"/>
  <c r="I7" i="1" l="1"/>
  <c r="C7" i="1"/>
  <c r="I6" i="1"/>
  <c r="I30" i="1" s="1"/>
  <c r="C6" i="1"/>
  <c r="C30" i="1" s="1"/>
</calcChain>
</file>

<file path=xl/sharedStrings.xml><?xml version="1.0" encoding="utf-8"?>
<sst xmlns="http://schemas.openxmlformats.org/spreadsheetml/2006/main" count="330" uniqueCount="32">
  <si>
    <t>Информация об объеме фактического полезного отпуска электроэнергии и мощности по тарифным группам</t>
  </si>
  <si>
    <t>Наименование сетевой организации</t>
  </si>
  <si>
    <t>ВСЕГО</t>
  </si>
  <si>
    <t>Полезный отпуск всего (тыс. кВт. ч)</t>
  </si>
  <si>
    <t>С шин станций</t>
  </si>
  <si>
    <t>ВН</t>
  </si>
  <si>
    <t>СН1</t>
  </si>
  <si>
    <t>СН2</t>
  </si>
  <si>
    <t>НН</t>
  </si>
  <si>
    <t>Мощность (МВт )</t>
  </si>
  <si>
    <t>По договору с АО "Татэнергосбыт"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</si>
  <si>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</si>
  <si>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</si>
  <si>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</si>
  <si>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</si>
  <si>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</si>
  <si>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</si>
  <si>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</si>
  <si>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</si>
  <si>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</si>
  <si>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</si>
  <si>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</si>
  <si>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</si>
  <si>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</si>
  <si>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Итого </t>
  </si>
  <si>
    <t>в разрезе территориальных сетевых организаций за 2020 год</t>
  </si>
  <si>
    <t>в разрезе территориальных сетевых организаций за 2021 год</t>
  </si>
  <si>
    <t>в разрезе территориальных сетевых организаций за 2022 год</t>
  </si>
  <si>
    <t>в том числе: ОАО "Сетевая компания"</t>
  </si>
  <si>
    <t>в разрезе территориальных сетевых организаций за 2023 год</t>
  </si>
  <si>
    <t>в разрезе территориальных сетевых организаций за 2024 год</t>
  </si>
  <si>
    <t>в разрезе территориальных сетевых организаций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</si>
</sst>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'2020'!$C$6:$C$29</c:f>
              <c:numCache>
                <c:formatCode>#,##0</c:formatCode>
                <c:ptCount val="24"/>
                <c:pt idx="0">
                  <c:v>1575.5989999999999</c:v>
                </c:pt>
                <c:pt idx="1">
                  <c:v>1575.5989999999999</c:v>
                </c:pt>
                <c:pt idx="2">
                  <c:v>1763.9219999999998</c:v>
                </c:pt>
                <c:pt idx="3">
                  <c:v>1763.9219999999998</c:v>
                </c:pt>
                <c:pt idx="4">
                  <c:v>1673.394</c:v>
                </c:pt>
                <c:pt idx="5">
                  <c:v>1673.394</c:v>
                </c:pt>
                <c:pt idx="6">
                  <c:v>1159.0589999999997</c:v>
                </c:pt>
                <c:pt idx="7">
                  <c:v>1159.0589999999997</c:v>
                </c:pt>
                <c:pt idx="8">
                  <c:v>989.67</c:v>
                </c:pt>
                <c:pt idx="9">
                  <c:v>989.67</c:v>
                </c:pt>
                <c:pt idx="10">
                  <c:v>909.57600000000002</c:v>
                </c:pt>
                <c:pt idx="11">
                  <c:v>909.57600000000002</c:v>
                </c:pt>
                <c:pt idx="12">
                  <c:v>1094.0819999999999</c:v>
                </c:pt>
                <c:pt idx="13">
                  <c:v>1094.0819999999999</c:v>
                </c:pt>
                <c:pt idx="14">
                  <c:v>1379.559</c:v>
                </c:pt>
                <c:pt idx="15">
                  <c:v>1379.559</c:v>
                </c:pt>
                <c:pt idx="16">
                  <c:v>1453.0929999999998</c:v>
                </c:pt>
                <c:pt idx="17">
                  <c:v>1453.0929999999998</c:v>
                </c:pt>
                <c:pt idx="18">
                  <c:v>1884.498</c:v>
                </c:pt>
                <c:pt idx="19">
                  <c:v>1884.498</c:v>
                </c:pt>
                <c:pt idx="20">
                  <c:v>2331.7489999999998</c:v>
                </c:pt>
                <c:pt idx="21">
                  <c:v>2331.7489999999998</c:v>
                </c:pt>
                <c:pt idx="22">
                  <c:v>2889.319</c:v>
                </c:pt>
                <c:pt idx="23">
                  <c:v>2889.319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9F-4E69-B3F5-268039019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2688"/>
        <c:axId val="214084224"/>
      </c:lineChart>
      <c:catAx>
        <c:axId val="21408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4084224"/>
        <c:crosses val="autoZero"/>
        <c:auto val="1"/>
        <c:lblAlgn val="ctr"/>
        <c:lblOffset val="100"/>
        <c:noMultiLvlLbl val="0"/>
      </c:catAx>
      <c:valAx>
        <c:axId val="214084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408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'2021'!$C$6:$C$29</c:f>
              <c:numCache>
                <c:formatCode>#,##0</c:formatCode>
                <c:ptCount val="24"/>
                <c:pt idx="0">
                  <c:v>2919.2890000000002</c:v>
                </c:pt>
                <c:pt idx="1">
                  <c:v>2919.2890000000002</c:v>
                </c:pt>
                <c:pt idx="2">
                  <c:v>3048.5420000000004</c:v>
                </c:pt>
                <c:pt idx="3">
                  <c:v>3048.5420000000004</c:v>
                </c:pt>
                <c:pt idx="4">
                  <c:v>2946.942</c:v>
                </c:pt>
                <c:pt idx="5">
                  <c:v>2946.942</c:v>
                </c:pt>
                <c:pt idx="6">
                  <c:v>2171.1729999999998</c:v>
                </c:pt>
                <c:pt idx="7">
                  <c:v>2171.1729999999998</c:v>
                </c:pt>
                <c:pt idx="8">
                  <c:v>1651.8820000000001</c:v>
                </c:pt>
                <c:pt idx="9">
                  <c:v>1651.8820000000001</c:v>
                </c:pt>
                <c:pt idx="10">
                  <c:v>1519.461</c:v>
                </c:pt>
                <c:pt idx="11">
                  <c:v>1519.461</c:v>
                </c:pt>
                <c:pt idx="12">
                  <c:v>1505.191</c:v>
                </c:pt>
                <c:pt idx="13">
                  <c:v>1505.191</c:v>
                </c:pt>
                <c:pt idx="14">
                  <c:v>1374.0650000000001</c:v>
                </c:pt>
                <c:pt idx="15">
                  <c:v>1374.0650000000001</c:v>
                </c:pt>
                <c:pt idx="16">
                  <c:v>1519.6209999999999</c:v>
                </c:pt>
                <c:pt idx="17">
                  <c:v>1519.6209999999999</c:v>
                </c:pt>
                <c:pt idx="18">
                  <c:v>1802.183</c:v>
                </c:pt>
                <c:pt idx="19">
                  <c:v>1802.183</c:v>
                </c:pt>
                <c:pt idx="20">
                  <c:v>2318.7660000000001</c:v>
                </c:pt>
                <c:pt idx="21">
                  <c:v>2318.7660000000001</c:v>
                </c:pt>
                <c:pt idx="22">
                  <c:v>2795.886</c:v>
                </c:pt>
                <c:pt idx="23">
                  <c:v>2795.886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B8-4C88-A521-E5B5AE75E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58240"/>
        <c:axId val="213664128"/>
      </c:lineChart>
      <c:catAx>
        <c:axId val="21365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213664128"/>
        <c:crosses val="autoZero"/>
        <c:auto val="1"/>
        <c:lblAlgn val="ctr"/>
        <c:lblOffset val="100"/>
        <c:noMultiLvlLbl val="0"/>
      </c:catAx>
      <c:valAx>
        <c:axId val="213664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3658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'2022'!$C$6:$C$29</c:f>
              <c:numCache>
                <c:formatCode>#,##0</c:formatCode>
                <c:ptCount val="24"/>
                <c:pt idx="0">
                  <c:v>2667.5659999999998</c:v>
                </c:pt>
                <c:pt idx="1">
                  <c:v>2667.5659999999998</c:v>
                </c:pt>
                <c:pt idx="2">
                  <c:v>2337.5320000000002</c:v>
                </c:pt>
                <c:pt idx="3">
                  <c:v>2337.5320000000002</c:v>
                </c:pt>
                <c:pt idx="4">
                  <c:v>2327.931</c:v>
                </c:pt>
                <c:pt idx="5">
                  <c:v>2327.931</c:v>
                </c:pt>
                <c:pt idx="6">
                  <c:v>1840.1729999999998</c:v>
                </c:pt>
                <c:pt idx="7">
                  <c:v>1840.1729999999998</c:v>
                </c:pt>
                <c:pt idx="8">
                  <c:v>1349.1979999999999</c:v>
                </c:pt>
                <c:pt idx="9">
                  <c:v>1349.1979999999999</c:v>
                </c:pt>
                <c:pt idx="10">
                  <c:v>1257.6719999999998</c:v>
                </c:pt>
                <c:pt idx="11">
                  <c:v>1257.6719999999998</c:v>
                </c:pt>
                <c:pt idx="12">
                  <c:v>1336.8070000000002</c:v>
                </c:pt>
                <c:pt idx="13">
                  <c:v>1336.8070000000002</c:v>
                </c:pt>
                <c:pt idx="14">
                  <c:v>1271.444</c:v>
                </c:pt>
                <c:pt idx="15">
                  <c:v>1271.444</c:v>
                </c:pt>
                <c:pt idx="16">
                  <c:v>1211.1489999999999</c:v>
                </c:pt>
                <c:pt idx="17">
                  <c:v>1211.1489999999999</c:v>
                </c:pt>
                <c:pt idx="18">
                  <c:v>1331.2860000000001</c:v>
                </c:pt>
                <c:pt idx="19">
                  <c:v>1331.2860000000001</c:v>
                </c:pt>
                <c:pt idx="20">
                  <c:v>1612.9340000000002</c:v>
                </c:pt>
                <c:pt idx="21">
                  <c:v>1612.9340000000002</c:v>
                </c:pt>
                <c:pt idx="22">
                  <c:v>1889.7380000000001</c:v>
                </c:pt>
                <c:pt idx="23">
                  <c:v>1889.7380000000001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7F-4E0D-BD90-CCC371E1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02688"/>
        <c:axId val="213604224"/>
      </c:lineChart>
      <c:catAx>
        <c:axId val="21360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3604224"/>
        <c:crosses val="autoZero"/>
        <c:auto val="1"/>
        <c:lblAlgn val="ctr"/>
        <c:lblOffset val="100"/>
        <c:noMultiLvlLbl val="0"/>
      </c:catAx>
      <c:valAx>
        <c:axId val="213604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360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'2023'!$C$6:$C$29</c:f>
              <c:numCache>
                <c:formatCode>#,##0</c:formatCode>
                <c:ptCount val="24"/>
                <c:pt idx="0">
                  <c:v>1908.0079999999998</c:v>
                </c:pt>
                <c:pt idx="1">
                  <c:v>1908.0079999999998</c:v>
                </c:pt>
                <c:pt idx="2">
                  <c:v>1718.9789999999998</c:v>
                </c:pt>
                <c:pt idx="3">
                  <c:v>1718.9789999999998</c:v>
                </c:pt>
                <c:pt idx="4">
                  <c:v>1569.5049999999999</c:v>
                </c:pt>
                <c:pt idx="5">
                  <c:v>1569.5049999999999</c:v>
                </c:pt>
                <c:pt idx="6">
                  <c:v>1271.248</c:v>
                </c:pt>
                <c:pt idx="7">
                  <c:v>1271.248</c:v>
                </c:pt>
                <c:pt idx="8">
                  <c:v>1193.731</c:v>
                </c:pt>
                <c:pt idx="9">
                  <c:v>1193.731</c:v>
                </c:pt>
                <c:pt idx="10">
                  <c:v>1098.5119999999999</c:v>
                </c:pt>
                <c:pt idx="11">
                  <c:v>1098.5119999999999</c:v>
                </c:pt>
                <c:pt idx="12">
                  <c:v>1203.932</c:v>
                </c:pt>
                <c:pt idx="13">
                  <c:v>1203.932</c:v>
                </c:pt>
                <c:pt idx="14">
                  <c:v>1255.9630000000002</c:v>
                </c:pt>
                <c:pt idx="15">
                  <c:v>1255.9630000000002</c:v>
                </c:pt>
                <c:pt idx="16">
                  <c:v>1184.42</c:v>
                </c:pt>
                <c:pt idx="17">
                  <c:v>1184.42</c:v>
                </c:pt>
                <c:pt idx="18">
                  <c:v>1450.13</c:v>
                </c:pt>
                <c:pt idx="19">
                  <c:v>1450.13</c:v>
                </c:pt>
                <c:pt idx="20">
                  <c:v>1716.4449999999999</c:v>
                </c:pt>
                <c:pt idx="21">
                  <c:v>1716.4449999999999</c:v>
                </c:pt>
                <c:pt idx="22">
                  <c:v>1908.24</c:v>
                </c:pt>
                <c:pt idx="23">
                  <c:v>1908.24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46592"/>
        <c:axId val="214048128"/>
      </c:lineChart>
      <c:catAx>
        <c:axId val="21404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4048128"/>
        <c:crosses val="autoZero"/>
        <c:auto val="1"/>
        <c:lblAlgn val="ctr"/>
        <c:lblOffset val="100"/>
        <c:noMultiLvlLbl val="0"/>
      </c:catAx>
      <c:valAx>
        <c:axId val="214048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4046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'2024'!$C$6:$C$29</c:f>
              <c:numCache>
                <c:formatCode>#,##0</c:formatCode>
                <c:ptCount val="24"/>
                <c:pt idx="0">
                  <c:v>1925.3679999999999</c:v>
                </c:pt>
                <c:pt idx="1">
                  <c:v>1925.3679999999999</c:v>
                </c:pt>
                <c:pt idx="2">
                  <c:v>1940.664</c:v>
                </c:pt>
                <c:pt idx="3">
                  <c:v>1940.664</c:v>
                </c:pt>
                <c:pt idx="4">
                  <c:v>1826.0920000000001</c:v>
                </c:pt>
                <c:pt idx="5">
                  <c:v>1826.0920000000001</c:v>
                </c:pt>
                <c:pt idx="6">
                  <c:v>1489.3149999999998</c:v>
                </c:pt>
                <c:pt idx="7">
                  <c:v>1489.3149999999998</c:v>
                </c:pt>
                <c:pt idx="8">
                  <c:v>1370.7959999999998</c:v>
                </c:pt>
                <c:pt idx="9">
                  <c:v>1370.7959999999998</c:v>
                </c:pt>
                <c:pt idx="10">
                  <c:v>1277.6979999999999</c:v>
                </c:pt>
                <c:pt idx="11">
                  <c:v>1277.6979999999999</c:v>
                </c:pt>
                <c:pt idx="12">
                  <c:v>1263.2730000000001</c:v>
                </c:pt>
                <c:pt idx="13">
                  <c:v>1263.2730000000001</c:v>
                </c:pt>
                <c:pt idx="14">
                  <c:v>1203.345</c:v>
                </c:pt>
                <c:pt idx="15">
                  <c:v>1203.345</c:v>
                </c:pt>
                <c:pt idx="16">
                  <c:v>1189.44</c:v>
                </c:pt>
                <c:pt idx="17">
                  <c:v>1189.44</c:v>
                </c:pt>
                <c:pt idx="18">
                  <c:v>1510.5700000000002</c:v>
                </c:pt>
                <c:pt idx="19">
                  <c:v>1510.5700000000002</c:v>
                </c:pt>
                <c:pt idx="20">
                  <c:v>1753.645</c:v>
                </c:pt>
                <c:pt idx="21">
                  <c:v>1753.645</c:v>
                </c:pt>
                <c:pt idx="22">
                  <c:v>1616.5719999999999</c:v>
                </c:pt>
                <c:pt idx="23">
                  <c:v>1616.5719999999999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57312"/>
        <c:axId val="213775488"/>
      </c:lineChart>
      <c:catAx>
        <c:axId val="213757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3775488"/>
        <c:crosses val="autoZero"/>
        <c:auto val="1"/>
        <c:lblAlgn val="ctr"/>
        <c:lblOffset val="100"/>
        <c:noMultiLvlLbl val="0"/>
      </c:catAx>
      <c:valAx>
        <c:axId val="2137754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375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'2025'!$C$6:$C$29</c:f>
              <c:numCache>
                <c:formatCode>#,##0</c:formatCode>
                <c:ptCount val="24"/>
                <c:pt idx="0">
                  <c:v>1963.7919999999999</c:v>
                </c:pt>
                <c:pt idx="1">
                  <c:v>1963.7919999999999</c:v>
                </c:pt>
                <c:pt idx="2">
                  <c:v>1800.8589999999999</c:v>
                </c:pt>
                <c:pt idx="3">
                  <c:v>1800.8589999999999</c:v>
                </c:pt>
                <c:pt idx="4">
                  <c:v>1627.5170000000001</c:v>
                </c:pt>
                <c:pt idx="5">
                  <c:v>1627.5170000000001</c:v>
                </c:pt>
                <c:pt idx="6">
                  <c:v>1465.492</c:v>
                </c:pt>
                <c:pt idx="7">
                  <c:v>1465.492</c:v>
                </c:pt>
                <c:pt idx="8">
                  <c:v>1212.095</c:v>
                </c:pt>
                <c:pt idx="9">
                  <c:v>1212.095</c:v>
                </c:pt>
                <c:pt idx="10">
                  <c:v>1142.1220000000001</c:v>
                </c:pt>
                <c:pt idx="11">
                  <c:v>1142.1220000000001</c:v>
                </c:pt>
                <c:pt idx="12">
                  <c:v>1124.6870000000001</c:v>
                </c:pt>
                <c:pt idx="13">
                  <c:v>1124.6870000000001</c:v>
                </c:pt>
                <c:pt idx="14">
                  <c:v>1185.327</c:v>
                </c:pt>
                <c:pt idx="15">
                  <c:v>1185.327</c:v>
                </c:pt>
                <c:pt idx="16">
                  <c:v>1160.049</c:v>
                </c:pt>
                <c:pt idx="17">
                  <c:v>1160.049</c:v>
                </c:pt>
                <c:pt idx="18">
                  <c:v>1423.498</c:v>
                </c:pt>
                <c:pt idx="19">
                  <c:v>1423.498</c:v>
                </c:pt>
                <c:pt idx="20">
                  <c:v>1532.5349999999999</c:v>
                </c:pt>
                <c:pt idx="21">
                  <c:v>1532.5349999999999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94272"/>
        <c:axId val="213895808"/>
      </c:lineChart>
      <c:catAx>
        <c:axId val="213894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3895808"/>
        <c:crosses val="autoZero"/>
        <c:auto val="1"/>
        <c:lblAlgn val="ctr"/>
        <c:lblOffset val="100"/>
        <c:noMultiLvlLbl val="0"/>
      </c:catAx>
      <c:valAx>
        <c:axId val="213895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3894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6</xdr:row>
      <xdr:rowOff>42862</xdr:rowOff>
    </xdr:from>
    <xdr:to>
      <xdr:col>21</xdr:col>
      <xdr:colOff>390525</xdr:colOff>
      <xdr:row>16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4</xdr:row>
      <xdr:rowOff>352425</xdr:rowOff>
    </xdr:from>
    <xdr:to>
      <xdr:col>21</xdr:col>
      <xdr:colOff>390525</xdr:colOff>
      <xdr:row>14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T23" sqref="T23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" customHeight="1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3" t="s">
        <v>2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2</v>
      </c>
      <c r="J5" s="3" t="s">
        <v>4</v>
      </c>
      <c r="K5" s="3" t="s">
        <v>5</v>
      </c>
      <c r="L5" s="3" t="s">
        <v>6</v>
      </c>
      <c r="M5" s="3" t="s">
        <v>7</v>
      </c>
      <c r="N5" s="3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1575.5989999999999</v>
      </c>
      <c r="D6" s="4">
        <v>0</v>
      </c>
      <c r="E6" s="4">
        <v>176.55199999999999</v>
      </c>
      <c r="F6" s="4">
        <v>219.28200000000001</v>
      </c>
      <c r="G6" s="4">
        <v>1117.2819999999999</v>
      </c>
      <c r="H6" s="4">
        <v>62.482999999999997</v>
      </c>
      <c r="I6" s="5">
        <f t="shared" ref="I6:I29" si="1">J6+K6+L6+M6+N6</f>
        <v>1.474</v>
      </c>
      <c r="J6" s="4">
        <v>0</v>
      </c>
      <c r="K6" s="3">
        <v>0.16800000000000001</v>
      </c>
      <c r="L6" s="3">
        <v>0.23100000000000001</v>
      </c>
      <c r="M6" s="3">
        <v>1.056</v>
      </c>
      <c r="N6" s="3">
        <v>1.9E-2</v>
      </c>
    </row>
    <row r="7" spans="1:14" x14ac:dyDescent="0.25">
      <c r="A7" s="17"/>
      <c r="B7" s="2" t="s">
        <v>28</v>
      </c>
      <c r="C7" s="4">
        <f t="shared" si="0"/>
        <v>1575.5989999999999</v>
      </c>
      <c r="D7" s="4">
        <v>0</v>
      </c>
      <c r="E7" s="4">
        <v>176.55199999999999</v>
      </c>
      <c r="F7" s="4">
        <v>219.28200000000001</v>
      </c>
      <c r="G7" s="4">
        <v>1117.2819999999999</v>
      </c>
      <c r="H7" s="4">
        <v>62.482999999999997</v>
      </c>
      <c r="I7" s="5">
        <f t="shared" si="1"/>
        <v>1.474</v>
      </c>
      <c r="J7" s="4">
        <v>0</v>
      </c>
      <c r="K7" s="3">
        <v>0.16800000000000001</v>
      </c>
      <c r="L7" s="3">
        <v>0.23100000000000001</v>
      </c>
      <c r="M7" s="3">
        <v>1.056</v>
      </c>
      <c r="N7" s="3">
        <v>1.9E-2</v>
      </c>
    </row>
    <row r="8" spans="1:14" x14ac:dyDescent="0.25">
      <c r="A8" s="17" t="s">
        <v>13</v>
      </c>
      <c r="B8" s="2" t="s">
        <v>10</v>
      </c>
      <c r="C8" s="4">
        <f t="shared" si="0"/>
        <v>1763.9219999999998</v>
      </c>
      <c r="D8" s="4">
        <v>0</v>
      </c>
      <c r="E8" s="6">
        <v>175.64599999999999</v>
      </c>
      <c r="F8" s="6">
        <v>223.64500000000001</v>
      </c>
      <c r="G8" s="6">
        <v>1305.7159999999999</v>
      </c>
      <c r="H8" s="6">
        <v>58.914999999999999</v>
      </c>
      <c r="I8" s="5">
        <f t="shared" si="1"/>
        <v>1.7160000000000002</v>
      </c>
      <c r="J8" s="4">
        <v>0</v>
      </c>
      <c r="K8" s="3">
        <v>0.16500000000000001</v>
      </c>
      <c r="L8" s="3">
        <v>0.26900000000000002</v>
      </c>
      <c r="M8" s="3">
        <v>1.262</v>
      </c>
      <c r="N8" s="3">
        <v>0.02</v>
      </c>
    </row>
    <row r="9" spans="1:14" x14ac:dyDescent="0.25">
      <c r="A9" s="17"/>
      <c r="B9" s="2" t="s">
        <v>28</v>
      </c>
      <c r="C9" s="4">
        <f t="shared" si="0"/>
        <v>1763.9219999999998</v>
      </c>
      <c r="D9" s="4">
        <v>0</v>
      </c>
      <c r="E9" s="6">
        <v>175.64599999999999</v>
      </c>
      <c r="F9" s="6">
        <v>223.64500000000001</v>
      </c>
      <c r="G9" s="6">
        <v>1305.7159999999999</v>
      </c>
      <c r="H9" s="6">
        <v>58.914999999999999</v>
      </c>
      <c r="I9" s="5">
        <f t="shared" si="1"/>
        <v>1.7160000000000002</v>
      </c>
      <c r="J9" s="4">
        <v>0</v>
      </c>
      <c r="K9" s="3">
        <v>0.16500000000000001</v>
      </c>
      <c r="L9" s="3">
        <v>0.26900000000000002</v>
      </c>
      <c r="M9" s="3">
        <v>1.262</v>
      </c>
      <c r="N9" s="3">
        <v>0.02</v>
      </c>
    </row>
    <row r="10" spans="1:14" x14ac:dyDescent="0.25">
      <c r="A10" s="17" t="s">
        <v>14</v>
      </c>
      <c r="B10" s="2" t="s">
        <v>10</v>
      </c>
      <c r="C10" s="4">
        <f t="shared" si="0"/>
        <v>1673.394</v>
      </c>
      <c r="D10" s="4">
        <v>0</v>
      </c>
      <c r="E10" s="6">
        <v>152.41999999999999</v>
      </c>
      <c r="F10" s="6">
        <v>239.339</v>
      </c>
      <c r="G10" s="6">
        <v>1213.162</v>
      </c>
      <c r="H10" s="6">
        <v>68.472999999999999</v>
      </c>
      <c r="I10" s="5">
        <f t="shared" si="1"/>
        <v>1.4810000000000001</v>
      </c>
      <c r="J10" s="4">
        <v>0</v>
      </c>
      <c r="K10" s="7">
        <v>0.124</v>
      </c>
      <c r="L10" s="7">
        <v>0.24299999999999999</v>
      </c>
      <c r="M10" s="7">
        <v>1.0840000000000001</v>
      </c>
      <c r="N10" s="7">
        <v>0.03</v>
      </c>
    </row>
    <row r="11" spans="1:14" x14ac:dyDescent="0.25">
      <c r="A11" s="17"/>
      <c r="B11" s="2" t="s">
        <v>28</v>
      </c>
      <c r="C11" s="4">
        <f t="shared" si="0"/>
        <v>1673.394</v>
      </c>
      <c r="D11" s="4">
        <v>0</v>
      </c>
      <c r="E11" s="6">
        <v>152.41999999999999</v>
      </c>
      <c r="F11" s="6">
        <v>239.339</v>
      </c>
      <c r="G11" s="6">
        <v>1213.162</v>
      </c>
      <c r="H11" s="6">
        <v>68.472999999999999</v>
      </c>
      <c r="I11" s="5">
        <f t="shared" si="1"/>
        <v>1.4810000000000001</v>
      </c>
      <c r="J11" s="4">
        <v>0</v>
      </c>
      <c r="K11" s="7">
        <v>0.124</v>
      </c>
      <c r="L11" s="7">
        <v>0.24299999999999999</v>
      </c>
      <c r="M11" s="7">
        <v>1.0840000000000001</v>
      </c>
      <c r="N11" s="7">
        <v>0.03</v>
      </c>
    </row>
    <row r="12" spans="1:14" x14ac:dyDescent="0.25">
      <c r="A12" s="17" t="s">
        <v>15</v>
      </c>
      <c r="B12" s="2" t="s">
        <v>10</v>
      </c>
      <c r="C12" s="4">
        <f t="shared" si="0"/>
        <v>1159.0589999999997</v>
      </c>
      <c r="D12" s="4">
        <v>0</v>
      </c>
      <c r="E12" s="6">
        <v>122.014</v>
      </c>
      <c r="F12" s="6">
        <v>196.01499999999999</v>
      </c>
      <c r="G12" s="6">
        <v>789.30499999999995</v>
      </c>
      <c r="H12" s="6">
        <v>51.725000000000001</v>
      </c>
      <c r="I12" s="5">
        <f t="shared" si="1"/>
        <v>0.997</v>
      </c>
      <c r="J12" s="4">
        <v>0</v>
      </c>
      <c r="K12" s="7">
        <v>0.107</v>
      </c>
      <c r="L12" s="7">
        <v>0.218</v>
      </c>
      <c r="M12" s="7">
        <v>0.65500000000000003</v>
      </c>
      <c r="N12" s="7">
        <v>1.7000000000000001E-2</v>
      </c>
    </row>
    <row r="13" spans="1:14" x14ac:dyDescent="0.25">
      <c r="A13" s="17"/>
      <c r="B13" s="2" t="s">
        <v>28</v>
      </c>
      <c r="C13" s="4">
        <f t="shared" si="0"/>
        <v>1159.0589999999997</v>
      </c>
      <c r="D13" s="6">
        <v>0</v>
      </c>
      <c r="E13" s="6">
        <f>E12</f>
        <v>122.014</v>
      </c>
      <c r="F13" s="6">
        <f>F12</f>
        <v>196.01499999999999</v>
      </c>
      <c r="G13" s="6">
        <f>G12</f>
        <v>789.30499999999995</v>
      </c>
      <c r="H13" s="6">
        <f>H12</f>
        <v>51.725000000000001</v>
      </c>
      <c r="I13" s="5">
        <f t="shared" si="1"/>
        <v>0.997</v>
      </c>
      <c r="J13" s="4">
        <f>J12</f>
        <v>0</v>
      </c>
      <c r="K13" s="5">
        <f>K12</f>
        <v>0.107</v>
      </c>
      <c r="L13" s="5">
        <f>L12</f>
        <v>0.218</v>
      </c>
      <c r="M13" s="5">
        <f>M12</f>
        <v>0.65500000000000003</v>
      </c>
      <c r="N13" s="5">
        <f>N12</f>
        <v>1.7000000000000001E-2</v>
      </c>
    </row>
    <row r="14" spans="1:14" x14ac:dyDescent="0.25">
      <c r="A14" s="17" t="s">
        <v>16</v>
      </c>
      <c r="B14" s="2" t="s">
        <v>10</v>
      </c>
      <c r="C14" s="4">
        <f t="shared" si="0"/>
        <v>989.67</v>
      </c>
      <c r="D14" s="6">
        <v>0</v>
      </c>
      <c r="E14" s="6">
        <v>111.324</v>
      </c>
      <c r="F14" s="6">
        <v>181.72</v>
      </c>
      <c r="G14" s="6">
        <v>624.327</v>
      </c>
      <c r="H14" s="6">
        <v>72.299000000000007</v>
      </c>
      <c r="I14" s="5">
        <f t="shared" si="1"/>
        <v>0.84000000000000008</v>
      </c>
      <c r="J14" s="4">
        <v>0</v>
      </c>
      <c r="K14" s="7">
        <v>7.8E-2</v>
      </c>
      <c r="L14" s="7">
        <v>0.189</v>
      </c>
      <c r="M14" s="7">
        <v>0.54800000000000004</v>
      </c>
      <c r="N14" s="7">
        <v>2.5000000000000001E-2</v>
      </c>
    </row>
    <row r="15" spans="1:14" x14ac:dyDescent="0.25">
      <c r="A15" s="17"/>
      <c r="B15" s="2" t="s">
        <v>28</v>
      </c>
      <c r="C15" s="4">
        <f t="shared" si="0"/>
        <v>989.67</v>
      </c>
      <c r="D15" s="6">
        <f>D14</f>
        <v>0</v>
      </c>
      <c r="E15" s="6">
        <f>E14</f>
        <v>111.324</v>
      </c>
      <c r="F15" s="6">
        <f>F14</f>
        <v>181.72</v>
      </c>
      <c r="G15" s="6">
        <f>G14</f>
        <v>624.327</v>
      </c>
      <c r="H15" s="6">
        <f>H14</f>
        <v>72.299000000000007</v>
      </c>
      <c r="I15" s="5">
        <f t="shared" si="1"/>
        <v>0.84000000000000008</v>
      </c>
      <c r="J15" s="4">
        <f>J14</f>
        <v>0</v>
      </c>
      <c r="K15" s="5">
        <f>K14</f>
        <v>7.8E-2</v>
      </c>
      <c r="L15" s="5">
        <f>L14</f>
        <v>0.189</v>
      </c>
      <c r="M15" s="5">
        <f>M14</f>
        <v>0.54800000000000004</v>
      </c>
      <c r="N15" s="5">
        <f>N14</f>
        <v>2.5000000000000001E-2</v>
      </c>
    </row>
    <row r="16" spans="1:14" x14ac:dyDescent="0.25">
      <c r="A16" s="17" t="s">
        <v>17</v>
      </c>
      <c r="B16" s="2" t="s">
        <v>10</v>
      </c>
      <c r="C16" s="4">
        <f t="shared" si="0"/>
        <v>909.57600000000002</v>
      </c>
      <c r="D16" s="6">
        <v>0</v>
      </c>
      <c r="E16" s="6">
        <v>101.511</v>
      </c>
      <c r="F16" s="6">
        <v>160.714</v>
      </c>
      <c r="G16" s="6">
        <v>575.178</v>
      </c>
      <c r="H16" s="6">
        <v>72.173000000000002</v>
      </c>
      <c r="I16" s="5">
        <f t="shared" si="1"/>
        <v>0.78600000000000014</v>
      </c>
      <c r="J16" s="4">
        <v>0</v>
      </c>
      <c r="K16" s="7">
        <v>7.9000000000000001E-2</v>
      </c>
      <c r="L16" s="7">
        <v>0.129</v>
      </c>
      <c r="M16" s="7">
        <v>0.54100000000000004</v>
      </c>
      <c r="N16" s="7">
        <v>3.6999999999999998E-2</v>
      </c>
    </row>
    <row r="17" spans="1:14" x14ac:dyDescent="0.25">
      <c r="A17" s="17"/>
      <c r="B17" s="2" t="s">
        <v>28</v>
      </c>
      <c r="C17" s="4">
        <f t="shared" si="0"/>
        <v>909.57600000000002</v>
      </c>
      <c r="D17" s="6">
        <f>D16</f>
        <v>0</v>
      </c>
      <c r="E17" s="6">
        <f>E16</f>
        <v>101.511</v>
      </c>
      <c r="F17" s="6">
        <f>F16</f>
        <v>160.714</v>
      </c>
      <c r="G17" s="6">
        <f>G16</f>
        <v>575.178</v>
      </c>
      <c r="H17" s="6">
        <f>H16</f>
        <v>72.173000000000002</v>
      </c>
      <c r="I17" s="5">
        <f t="shared" si="1"/>
        <v>0.78600000000000014</v>
      </c>
      <c r="J17" s="4">
        <f>J16</f>
        <v>0</v>
      </c>
      <c r="K17" s="5">
        <f>K16</f>
        <v>7.9000000000000001E-2</v>
      </c>
      <c r="L17" s="5">
        <f>L16</f>
        <v>0.129</v>
      </c>
      <c r="M17" s="5">
        <f>M16</f>
        <v>0.54100000000000004</v>
      </c>
      <c r="N17" s="5">
        <f>N16</f>
        <v>3.6999999999999998E-2</v>
      </c>
    </row>
    <row r="18" spans="1:14" x14ac:dyDescent="0.25">
      <c r="A18" s="17" t="s">
        <v>18</v>
      </c>
      <c r="B18" s="2" t="s">
        <v>10</v>
      </c>
      <c r="C18" s="4">
        <f t="shared" si="0"/>
        <v>1094.0819999999999</v>
      </c>
      <c r="D18" s="6">
        <v>0</v>
      </c>
      <c r="E18" s="6">
        <v>106.334</v>
      </c>
      <c r="F18" s="6">
        <v>156.822</v>
      </c>
      <c r="G18" s="6">
        <v>751.71100000000001</v>
      </c>
      <c r="H18" s="6">
        <v>79.215000000000003</v>
      </c>
      <c r="I18" s="5">
        <f t="shared" si="1"/>
        <v>0.91799999999999993</v>
      </c>
      <c r="J18" s="4">
        <v>0</v>
      </c>
      <c r="K18" s="7">
        <v>7.0999999999999994E-2</v>
      </c>
      <c r="L18" s="7">
        <v>0.111</v>
      </c>
      <c r="M18" s="7">
        <v>0.70799999999999996</v>
      </c>
      <c r="N18" s="7">
        <v>2.8000000000000001E-2</v>
      </c>
    </row>
    <row r="19" spans="1:14" x14ac:dyDescent="0.25">
      <c r="A19" s="17"/>
      <c r="B19" s="2" t="s">
        <v>28</v>
      </c>
      <c r="C19" s="4">
        <f t="shared" si="0"/>
        <v>1094.0819999999999</v>
      </c>
      <c r="D19" s="6">
        <f>D18</f>
        <v>0</v>
      </c>
      <c r="E19" s="6">
        <f>E18</f>
        <v>106.334</v>
      </c>
      <c r="F19" s="6">
        <f>F18</f>
        <v>156.822</v>
      </c>
      <c r="G19" s="6">
        <f>G18</f>
        <v>751.71100000000001</v>
      </c>
      <c r="H19" s="6">
        <f>H18</f>
        <v>79.215000000000003</v>
      </c>
      <c r="I19" s="5">
        <f t="shared" si="1"/>
        <v>0.91799999999999993</v>
      </c>
      <c r="J19" s="4">
        <f>J18</f>
        <v>0</v>
      </c>
      <c r="K19" s="5">
        <f>K18</f>
        <v>7.0999999999999994E-2</v>
      </c>
      <c r="L19" s="5">
        <f t="shared" ref="L19:N19" si="2">L18</f>
        <v>0.111</v>
      </c>
      <c r="M19" s="5">
        <f t="shared" si="2"/>
        <v>0.70799999999999996</v>
      </c>
      <c r="N19" s="5">
        <f t="shared" si="2"/>
        <v>2.8000000000000001E-2</v>
      </c>
    </row>
    <row r="20" spans="1:14" x14ac:dyDescent="0.25">
      <c r="A20" s="17" t="s">
        <v>19</v>
      </c>
      <c r="B20" s="2" t="s">
        <v>10</v>
      </c>
      <c r="C20" s="4">
        <f t="shared" si="0"/>
        <v>1379.559</v>
      </c>
      <c r="D20" s="4">
        <v>0</v>
      </c>
      <c r="E20" s="6">
        <v>103.011</v>
      </c>
      <c r="F20" s="6">
        <v>153.309</v>
      </c>
      <c r="G20" s="6">
        <v>1052.7239999999999</v>
      </c>
      <c r="H20" s="6">
        <v>70.515000000000001</v>
      </c>
      <c r="I20" s="5">
        <f t="shared" si="1"/>
        <v>1.2129999999999999</v>
      </c>
      <c r="J20" s="4">
        <v>0</v>
      </c>
      <c r="K20" s="7">
        <v>4.9000000000000002E-2</v>
      </c>
      <c r="L20" s="7">
        <v>0.129</v>
      </c>
      <c r="M20" s="7">
        <v>1.0109999999999999</v>
      </c>
      <c r="N20" s="7">
        <v>2.4E-2</v>
      </c>
    </row>
    <row r="21" spans="1:14" x14ac:dyDescent="0.25">
      <c r="A21" s="17"/>
      <c r="B21" s="2" t="s">
        <v>28</v>
      </c>
      <c r="C21" s="4">
        <f t="shared" si="0"/>
        <v>1379.559</v>
      </c>
      <c r="D21" s="4">
        <v>0</v>
      </c>
      <c r="E21" s="6">
        <v>103.011</v>
      </c>
      <c r="F21" s="6">
        <v>153.309</v>
      </c>
      <c r="G21" s="6">
        <v>1052.7239999999999</v>
      </c>
      <c r="H21" s="6">
        <v>70.515000000000001</v>
      </c>
      <c r="I21" s="5">
        <f t="shared" si="1"/>
        <v>1.2129999999999999</v>
      </c>
      <c r="J21" s="4">
        <f>J20</f>
        <v>0</v>
      </c>
      <c r="K21" s="8">
        <v>4.9000000000000002E-2</v>
      </c>
      <c r="L21" s="8">
        <v>0.129</v>
      </c>
      <c r="M21" s="8">
        <v>1.0109999999999999</v>
      </c>
      <c r="N21" s="8">
        <v>2.4E-2</v>
      </c>
    </row>
    <row r="22" spans="1:14" x14ac:dyDescent="0.25">
      <c r="A22" s="17" t="s">
        <v>20</v>
      </c>
      <c r="B22" s="2" t="s">
        <v>10</v>
      </c>
      <c r="C22" s="4">
        <f t="shared" si="0"/>
        <v>1453.0929999999998</v>
      </c>
      <c r="D22" s="4">
        <v>0</v>
      </c>
      <c r="E22" s="6">
        <v>90.051000000000002</v>
      </c>
      <c r="F22" s="6">
        <v>169.40899999999999</v>
      </c>
      <c r="G22" s="6">
        <v>1109.4269999999999</v>
      </c>
      <c r="H22" s="6">
        <v>84.206000000000003</v>
      </c>
      <c r="I22" s="5">
        <f t="shared" si="1"/>
        <v>1.2259999999999998</v>
      </c>
      <c r="J22" s="4">
        <v>0</v>
      </c>
      <c r="K22" s="7">
        <v>0.05</v>
      </c>
      <c r="L22" s="7">
        <v>0.128</v>
      </c>
      <c r="M22" s="7">
        <v>1.0229999999999999</v>
      </c>
      <c r="N22" s="7">
        <v>2.5000000000000001E-2</v>
      </c>
    </row>
    <row r="23" spans="1:14" x14ac:dyDescent="0.25">
      <c r="A23" s="17"/>
      <c r="B23" s="2" t="s">
        <v>28</v>
      </c>
      <c r="C23" s="4">
        <f t="shared" si="0"/>
        <v>1453.0929999999998</v>
      </c>
      <c r="D23" s="4">
        <v>0</v>
      </c>
      <c r="E23" s="6">
        <v>90.051000000000002</v>
      </c>
      <c r="F23" s="6">
        <v>169.40899999999999</v>
      </c>
      <c r="G23" s="6">
        <v>1109.4269999999999</v>
      </c>
      <c r="H23" s="6">
        <v>84.206000000000003</v>
      </c>
      <c r="I23" s="5">
        <f t="shared" si="1"/>
        <v>1.2259999999999998</v>
      </c>
      <c r="J23" s="4">
        <f>J22</f>
        <v>0</v>
      </c>
      <c r="K23" s="8">
        <v>0.05</v>
      </c>
      <c r="L23" s="8">
        <v>0.128</v>
      </c>
      <c r="M23" s="8">
        <v>1.0229999999999999</v>
      </c>
      <c r="N23" s="8">
        <v>2.5000000000000001E-2</v>
      </c>
    </row>
    <row r="24" spans="1:14" x14ac:dyDescent="0.25">
      <c r="A24" s="17" t="s">
        <v>21</v>
      </c>
      <c r="B24" s="2" t="s">
        <v>10</v>
      </c>
      <c r="C24" s="4">
        <f t="shared" si="0"/>
        <v>1884.498</v>
      </c>
      <c r="D24" s="4">
        <v>0</v>
      </c>
      <c r="E24" s="6">
        <v>109.995</v>
      </c>
      <c r="F24" s="6">
        <v>192.268</v>
      </c>
      <c r="G24" s="6">
        <v>1490.809</v>
      </c>
      <c r="H24" s="6">
        <v>91.426000000000002</v>
      </c>
      <c r="I24" s="5">
        <f t="shared" si="1"/>
        <v>1.534</v>
      </c>
      <c r="J24" s="4">
        <v>0</v>
      </c>
      <c r="K24" s="7">
        <v>6.7000000000000004E-2</v>
      </c>
      <c r="L24" s="7">
        <v>0.13400000000000001</v>
      </c>
      <c r="M24" s="7">
        <v>1.306</v>
      </c>
      <c r="N24" s="7">
        <v>2.7E-2</v>
      </c>
    </row>
    <row r="25" spans="1:14" x14ac:dyDescent="0.25">
      <c r="A25" s="17"/>
      <c r="B25" s="2" t="s">
        <v>28</v>
      </c>
      <c r="C25" s="4">
        <f t="shared" si="0"/>
        <v>1884.498</v>
      </c>
      <c r="D25" s="4">
        <v>0</v>
      </c>
      <c r="E25" s="6">
        <v>109.995</v>
      </c>
      <c r="F25" s="6">
        <v>192.268</v>
      </c>
      <c r="G25" s="6">
        <v>1490.809</v>
      </c>
      <c r="H25" s="6">
        <v>91.426000000000002</v>
      </c>
      <c r="I25" s="5">
        <f t="shared" si="1"/>
        <v>1.534</v>
      </c>
      <c r="J25" s="4">
        <f>J24</f>
        <v>0</v>
      </c>
      <c r="K25" s="9">
        <v>6.7000000000000004E-2</v>
      </c>
      <c r="L25" s="9">
        <v>0.13400000000000001</v>
      </c>
      <c r="M25" s="9">
        <v>1.306</v>
      </c>
      <c r="N25" s="9">
        <v>2.7E-2</v>
      </c>
    </row>
    <row r="26" spans="1:14" x14ac:dyDescent="0.25">
      <c r="A26" s="17" t="s">
        <v>22</v>
      </c>
      <c r="B26" s="2" t="s">
        <v>10</v>
      </c>
      <c r="C26" s="4">
        <f t="shared" si="0"/>
        <v>2331.7489999999998</v>
      </c>
      <c r="D26" s="4">
        <v>0</v>
      </c>
      <c r="E26" s="6">
        <v>152.34100000000001</v>
      </c>
      <c r="F26" s="6">
        <v>207.37</v>
      </c>
      <c r="G26" s="6">
        <v>1860.4359999999999</v>
      </c>
      <c r="H26" s="6">
        <v>111.602</v>
      </c>
      <c r="I26" s="5">
        <f t="shared" si="1"/>
        <v>1.8720000000000001</v>
      </c>
      <c r="J26" s="4">
        <v>0</v>
      </c>
      <c r="K26" s="7">
        <v>8.7999999999999995E-2</v>
      </c>
      <c r="L26" s="7">
        <v>0.155</v>
      </c>
      <c r="M26" s="7">
        <v>1.5940000000000001</v>
      </c>
      <c r="N26" s="7">
        <v>3.5000000000000003E-2</v>
      </c>
    </row>
    <row r="27" spans="1:14" x14ac:dyDescent="0.25">
      <c r="A27" s="17"/>
      <c r="B27" s="2" t="s">
        <v>28</v>
      </c>
      <c r="C27" s="4">
        <f t="shared" si="0"/>
        <v>2331.7489999999998</v>
      </c>
      <c r="D27" s="4">
        <v>0</v>
      </c>
      <c r="E27" s="6">
        <v>152.34100000000001</v>
      </c>
      <c r="F27" s="6">
        <v>207.37</v>
      </c>
      <c r="G27" s="6">
        <v>1860.4359999999999</v>
      </c>
      <c r="H27" s="6">
        <v>111.602</v>
      </c>
      <c r="I27" s="5">
        <f t="shared" si="1"/>
        <v>1.8720000000000001</v>
      </c>
      <c r="J27" s="4">
        <v>0</v>
      </c>
      <c r="K27" s="9">
        <v>8.7999999999999995E-2</v>
      </c>
      <c r="L27" s="9">
        <v>0.155</v>
      </c>
      <c r="M27" s="9">
        <v>1.5940000000000001</v>
      </c>
      <c r="N27" s="9">
        <v>3.5000000000000003E-2</v>
      </c>
    </row>
    <row r="28" spans="1:14" x14ac:dyDescent="0.25">
      <c r="A28" s="17" t="s">
        <v>23</v>
      </c>
      <c r="B28" s="2" t="s">
        <v>10</v>
      </c>
      <c r="C28" s="4">
        <f t="shared" si="0"/>
        <v>2889.319</v>
      </c>
      <c r="D28" s="4">
        <v>0</v>
      </c>
      <c r="E28" s="6">
        <v>206.63200000000001</v>
      </c>
      <c r="F28" s="6">
        <v>244.27699999999999</v>
      </c>
      <c r="G28" s="6">
        <v>2208.578</v>
      </c>
      <c r="H28" s="6">
        <v>229.83199999999999</v>
      </c>
      <c r="I28" s="5">
        <f t="shared" si="1"/>
        <v>2.1420000000000003</v>
      </c>
      <c r="J28" s="4">
        <v>0</v>
      </c>
      <c r="K28" s="9">
        <v>0.11600000000000001</v>
      </c>
      <c r="L28" s="9">
        <v>0.17899999999999999</v>
      </c>
      <c r="M28" s="9">
        <v>1.7270000000000001</v>
      </c>
      <c r="N28" s="9">
        <v>0.12</v>
      </c>
    </row>
    <row r="29" spans="1:14" x14ac:dyDescent="0.25">
      <c r="A29" s="17"/>
      <c r="B29" s="2" t="s">
        <v>28</v>
      </c>
      <c r="C29" s="4">
        <f t="shared" si="0"/>
        <v>2889.319</v>
      </c>
      <c r="D29" s="4">
        <v>0</v>
      </c>
      <c r="E29" s="6">
        <v>206.63200000000001</v>
      </c>
      <c r="F29" s="6">
        <v>244.27699999999999</v>
      </c>
      <c r="G29" s="6">
        <v>2208.578</v>
      </c>
      <c r="H29" s="6">
        <v>229.83199999999999</v>
      </c>
      <c r="I29" s="5">
        <f t="shared" si="1"/>
        <v>2.1420000000000003</v>
      </c>
      <c r="J29" s="4">
        <v>0</v>
      </c>
      <c r="K29" s="9">
        <v>0.11600000000000001</v>
      </c>
      <c r="L29" s="9">
        <v>0.17899999999999999</v>
      </c>
      <c r="M29" s="9">
        <v>1.7270000000000001</v>
      </c>
      <c r="N29" s="9">
        <v>0.12</v>
      </c>
    </row>
    <row r="30" spans="1:14" x14ac:dyDescent="0.25">
      <c r="A30" s="2" t="s">
        <v>24</v>
      </c>
      <c r="B30" s="2"/>
      <c r="C30" s="4">
        <f>SUM(C6:C29)/2</f>
        <v>19103.52</v>
      </c>
      <c r="D30" s="2"/>
      <c r="E30" s="2"/>
      <c r="F30" s="2"/>
      <c r="G30" s="2"/>
      <c r="H30" s="2"/>
      <c r="I30" s="5">
        <f>SUM(I6:I29)/2</f>
        <v>16.198999999999998</v>
      </c>
      <c r="J30" s="2"/>
      <c r="K30" s="2"/>
      <c r="L30" s="2"/>
      <c r="M30" s="2"/>
      <c r="N30" s="2"/>
    </row>
    <row r="35" spans="9:9" x14ac:dyDescent="0.25">
      <c r="I35" s="5"/>
    </row>
  </sheetData>
  <mergeCells count="18"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1:N1"/>
    <mergeCell ref="A2:N2"/>
    <mergeCell ref="B4:B5"/>
    <mergeCell ref="C4:H4"/>
    <mergeCell ref="I4:N4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G16" sqref="G16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" customHeight="1" x14ac:dyDescent="0.2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0" t="s">
        <v>2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2</v>
      </c>
      <c r="J5" s="10" t="s">
        <v>4</v>
      </c>
      <c r="K5" s="10" t="s">
        <v>5</v>
      </c>
      <c r="L5" s="10" t="s">
        <v>6</v>
      </c>
      <c r="M5" s="10" t="s">
        <v>7</v>
      </c>
      <c r="N5" s="10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2919.2890000000002</v>
      </c>
      <c r="D6" s="4"/>
      <c r="E6" s="4">
        <v>215.03</v>
      </c>
      <c r="F6" s="4">
        <v>244.82599999999999</v>
      </c>
      <c r="G6" s="4">
        <v>2197.61</v>
      </c>
      <c r="H6" s="4">
        <v>261.82299999999998</v>
      </c>
      <c r="I6" s="5">
        <f t="shared" ref="I6:I29" si="1">J6+K6+L6+M6+N6</f>
        <v>3.1700000000000004</v>
      </c>
      <c r="J6" s="4"/>
      <c r="K6" s="5">
        <v>0.23599999999999999</v>
      </c>
      <c r="L6" s="5">
        <v>0.26300000000000001</v>
      </c>
      <c r="M6" s="5">
        <v>2.4790000000000001</v>
      </c>
      <c r="N6" s="5">
        <v>0.192</v>
      </c>
    </row>
    <row r="7" spans="1:14" x14ac:dyDescent="0.25">
      <c r="A7" s="17"/>
      <c r="B7" s="2" t="s">
        <v>28</v>
      </c>
      <c r="C7" s="4">
        <f t="shared" si="0"/>
        <v>2919.2890000000002</v>
      </c>
      <c r="D7" s="4"/>
      <c r="E7" s="4">
        <f>E6</f>
        <v>215.03</v>
      </c>
      <c r="F7" s="4">
        <f>F6</f>
        <v>244.82599999999999</v>
      </c>
      <c r="G7" s="4">
        <f>G6</f>
        <v>2197.61</v>
      </c>
      <c r="H7" s="4">
        <f>H6</f>
        <v>261.82299999999998</v>
      </c>
      <c r="I7" s="5">
        <f t="shared" si="1"/>
        <v>3.1700000000000004</v>
      </c>
      <c r="J7" s="4"/>
      <c r="K7" s="5">
        <f>K6</f>
        <v>0.23599999999999999</v>
      </c>
      <c r="L7" s="5">
        <f>L6</f>
        <v>0.26300000000000001</v>
      </c>
      <c r="M7" s="5">
        <f>M6</f>
        <v>2.4790000000000001</v>
      </c>
      <c r="N7" s="5">
        <f>N6</f>
        <v>0.192</v>
      </c>
    </row>
    <row r="8" spans="1:14" x14ac:dyDescent="0.25">
      <c r="A8" s="17" t="s">
        <v>13</v>
      </c>
      <c r="B8" s="2" t="s">
        <v>10</v>
      </c>
      <c r="C8" s="4">
        <f t="shared" si="0"/>
        <v>3048.5420000000004</v>
      </c>
      <c r="D8" s="4"/>
      <c r="E8" s="4">
        <v>207.89400000000001</v>
      </c>
      <c r="F8" s="4">
        <v>230.98400000000001</v>
      </c>
      <c r="G8" s="4">
        <v>2293.0050000000001</v>
      </c>
      <c r="H8" s="4">
        <v>316.65899999999999</v>
      </c>
      <c r="I8" s="5">
        <f t="shared" si="1"/>
        <v>3.6069999999999998</v>
      </c>
      <c r="J8" s="4"/>
      <c r="K8" s="5">
        <v>0.251</v>
      </c>
      <c r="L8" s="5">
        <v>0.25800000000000001</v>
      </c>
      <c r="M8" s="5">
        <v>2.863</v>
      </c>
      <c r="N8" s="5">
        <v>0.23499999999999999</v>
      </c>
    </row>
    <row r="9" spans="1:14" x14ac:dyDescent="0.25">
      <c r="A9" s="17"/>
      <c r="B9" s="2" t="s">
        <v>28</v>
      </c>
      <c r="C9" s="4">
        <f t="shared" si="0"/>
        <v>3048.5420000000004</v>
      </c>
      <c r="D9" s="4"/>
      <c r="E9" s="4">
        <f>E8</f>
        <v>207.89400000000001</v>
      </c>
      <c r="F9" s="4">
        <f>F8</f>
        <v>230.98400000000001</v>
      </c>
      <c r="G9" s="4">
        <f>G8</f>
        <v>2293.0050000000001</v>
      </c>
      <c r="H9" s="4">
        <f>H8</f>
        <v>316.65899999999999</v>
      </c>
      <c r="I9" s="5">
        <f t="shared" si="1"/>
        <v>3.6069999999999998</v>
      </c>
      <c r="J9" s="4"/>
      <c r="K9" s="5">
        <f>K8</f>
        <v>0.251</v>
      </c>
      <c r="L9" s="5">
        <f>L8</f>
        <v>0.25800000000000001</v>
      </c>
      <c r="M9" s="5">
        <f>M8</f>
        <v>2.863</v>
      </c>
      <c r="N9" s="5">
        <f>N8</f>
        <v>0.23499999999999999</v>
      </c>
    </row>
    <row r="10" spans="1:14" x14ac:dyDescent="0.25">
      <c r="A10" s="17" t="s">
        <v>14</v>
      </c>
      <c r="B10" s="2" t="s">
        <v>10</v>
      </c>
      <c r="C10" s="4">
        <f t="shared" si="0"/>
        <v>2946.942</v>
      </c>
      <c r="D10" s="4"/>
      <c r="E10" s="4">
        <v>232.49700000000001</v>
      </c>
      <c r="F10" s="4">
        <v>241.35599999999999</v>
      </c>
      <c r="G10" s="4">
        <v>2217.0749999999998</v>
      </c>
      <c r="H10" s="4">
        <v>256.01400000000001</v>
      </c>
      <c r="I10" s="5">
        <f t="shared" si="1"/>
        <v>2.9859999999999998</v>
      </c>
      <c r="J10" s="4"/>
      <c r="K10" s="5">
        <v>0.23899999999999999</v>
      </c>
      <c r="L10" s="5">
        <v>0.22</v>
      </c>
      <c r="M10" s="5">
        <v>2.3439999999999999</v>
      </c>
      <c r="N10" s="5">
        <v>0.183</v>
      </c>
    </row>
    <row r="11" spans="1:14" x14ac:dyDescent="0.25">
      <c r="A11" s="17"/>
      <c r="B11" s="2" t="s">
        <v>28</v>
      </c>
      <c r="C11" s="4">
        <f t="shared" si="0"/>
        <v>2946.942</v>
      </c>
      <c r="D11" s="4"/>
      <c r="E11" s="4">
        <f>E10</f>
        <v>232.49700000000001</v>
      </c>
      <c r="F11" s="4">
        <f>F10</f>
        <v>241.35599999999999</v>
      </c>
      <c r="G11" s="4">
        <f>G10</f>
        <v>2217.0749999999998</v>
      </c>
      <c r="H11" s="4">
        <f>H10</f>
        <v>256.01400000000001</v>
      </c>
      <c r="I11" s="5">
        <f t="shared" si="1"/>
        <v>2.9859999999999998</v>
      </c>
      <c r="J11" s="4"/>
      <c r="K11" s="5">
        <f>K10</f>
        <v>0.23899999999999999</v>
      </c>
      <c r="L11" s="5">
        <f>L10</f>
        <v>0.22</v>
      </c>
      <c r="M11" s="5">
        <f>M10</f>
        <v>2.3439999999999999</v>
      </c>
      <c r="N11" s="5">
        <f>N10</f>
        <v>0.183</v>
      </c>
    </row>
    <row r="12" spans="1:14" x14ac:dyDescent="0.25">
      <c r="A12" s="17" t="s">
        <v>15</v>
      </c>
      <c r="B12" s="2" t="s">
        <v>10</v>
      </c>
      <c r="C12" s="4">
        <f t="shared" si="0"/>
        <v>2171.1729999999998</v>
      </c>
      <c r="D12" s="4">
        <v>33.698</v>
      </c>
      <c r="E12" s="4">
        <v>153.12100000000001</v>
      </c>
      <c r="F12" s="4">
        <v>177.929</v>
      </c>
      <c r="G12" s="4">
        <v>1589.7739999999999</v>
      </c>
      <c r="H12" s="4">
        <v>216.65100000000001</v>
      </c>
      <c r="I12" s="5">
        <f t="shared" si="1"/>
        <v>1.7169999999999999</v>
      </c>
      <c r="J12" s="11">
        <v>6.0999999999999999E-2</v>
      </c>
      <c r="K12" s="5">
        <v>1E-3</v>
      </c>
      <c r="L12" s="5">
        <v>0.13</v>
      </c>
      <c r="M12" s="5">
        <v>1.464</v>
      </c>
      <c r="N12" s="5">
        <v>6.0999999999999999E-2</v>
      </c>
    </row>
    <row r="13" spans="1:14" x14ac:dyDescent="0.25">
      <c r="A13" s="17"/>
      <c r="B13" s="2" t="s">
        <v>28</v>
      </c>
      <c r="C13" s="4">
        <f t="shared" si="0"/>
        <v>2171.1729999999998</v>
      </c>
      <c r="D13" s="4">
        <f>D12</f>
        <v>33.698</v>
      </c>
      <c r="E13" s="4">
        <f>E12</f>
        <v>153.12100000000001</v>
      </c>
      <c r="F13" s="4">
        <f t="shared" ref="F13:H13" si="2">F12</f>
        <v>177.929</v>
      </c>
      <c r="G13" s="4">
        <f t="shared" si="2"/>
        <v>1589.7739999999999</v>
      </c>
      <c r="H13" s="4">
        <f t="shared" si="2"/>
        <v>216.65100000000001</v>
      </c>
      <c r="I13" s="5">
        <f t="shared" si="1"/>
        <v>1.7169999999999999</v>
      </c>
      <c r="J13" s="5">
        <f>J12</f>
        <v>6.0999999999999999E-2</v>
      </c>
      <c r="K13" s="5">
        <f>K12</f>
        <v>1E-3</v>
      </c>
      <c r="L13" s="5">
        <f t="shared" ref="L13:N13" si="3">L12</f>
        <v>0.13</v>
      </c>
      <c r="M13" s="5">
        <f t="shared" si="3"/>
        <v>1.464</v>
      </c>
      <c r="N13" s="5">
        <f t="shared" si="3"/>
        <v>6.0999999999999999E-2</v>
      </c>
    </row>
    <row r="14" spans="1:14" x14ac:dyDescent="0.25">
      <c r="A14" s="17" t="s">
        <v>16</v>
      </c>
      <c r="B14" s="2" t="s">
        <v>10</v>
      </c>
      <c r="C14" s="4">
        <f t="shared" si="0"/>
        <v>1651.8820000000001</v>
      </c>
      <c r="D14" s="4">
        <v>18.706</v>
      </c>
      <c r="E14" s="4">
        <v>48.493000000000002</v>
      </c>
      <c r="F14" s="4">
        <v>147.37100000000001</v>
      </c>
      <c r="G14" s="4">
        <v>1231.268</v>
      </c>
      <c r="H14" s="4">
        <v>206.04400000000001</v>
      </c>
      <c r="I14" s="5">
        <f t="shared" si="1"/>
        <v>0.35699999999999998</v>
      </c>
      <c r="J14" s="5">
        <v>3.6999999999999998E-2</v>
      </c>
      <c r="K14" s="5">
        <v>1E-3</v>
      </c>
      <c r="L14" s="5">
        <v>3.0000000000000001E-3</v>
      </c>
      <c r="M14" s="5">
        <v>0.31</v>
      </c>
      <c r="N14" s="5">
        <v>6.0000000000000001E-3</v>
      </c>
    </row>
    <row r="15" spans="1:14" x14ac:dyDescent="0.25">
      <c r="A15" s="17"/>
      <c r="B15" s="2" t="s">
        <v>28</v>
      </c>
      <c r="C15" s="4">
        <f t="shared" si="0"/>
        <v>1651.8820000000001</v>
      </c>
      <c r="D15" s="4">
        <v>18.706</v>
      </c>
      <c r="E15" s="4">
        <v>48.493000000000002</v>
      </c>
      <c r="F15" s="4">
        <v>147.37100000000001</v>
      </c>
      <c r="G15" s="4">
        <v>1231.268</v>
      </c>
      <c r="H15" s="4">
        <v>206.04400000000001</v>
      </c>
      <c r="I15" s="5">
        <f t="shared" si="1"/>
        <v>0.35699999999999998</v>
      </c>
      <c r="J15" s="5">
        <v>3.6999999999999998E-2</v>
      </c>
      <c r="K15" s="5">
        <v>1E-3</v>
      </c>
      <c r="L15" s="5">
        <v>3.0000000000000001E-3</v>
      </c>
      <c r="M15" s="5">
        <v>0.31</v>
      </c>
      <c r="N15" s="5">
        <v>6.0000000000000001E-3</v>
      </c>
    </row>
    <row r="16" spans="1:14" x14ac:dyDescent="0.25">
      <c r="A16" s="17" t="s">
        <v>17</v>
      </c>
      <c r="B16" s="2" t="s">
        <v>10</v>
      </c>
      <c r="C16" s="4">
        <f t="shared" si="0"/>
        <v>1519.461</v>
      </c>
      <c r="D16" s="4">
        <v>17.343</v>
      </c>
      <c r="E16" s="4">
        <v>81.024000000000001</v>
      </c>
      <c r="F16" s="4">
        <v>114.322</v>
      </c>
      <c r="G16" s="4">
        <v>1089.8389999999999</v>
      </c>
      <c r="H16" s="4">
        <v>216.93299999999999</v>
      </c>
      <c r="I16" s="5">
        <f t="shared" si="1"/>
        <v>0.56399999999999995</v>
      </c>
      <c r="J16" s="5">
        <v>6.4000000000000001E-2</v>
      </c>
      <c r="K16" s="5">
        <v>1E-3</v>
      </c>
      <c r="L16" s="5">
        <v>3.0000000000000001E-3</v>
      </c>
      <c r="M16" s="5">
        <v>0.48899999999999999</v>
      </c>
      <c r="N16" s="5">
        <v>7.0000000000000001E-3</v>
      </c>
    </row>
    <row r="17" spans="1:14" x14ac:dyDescent="0.25">
      <c r="A17" s="17"/>
      <c r="B17" s="2" t="s">
        <v>28</v>
      </c>
      <c r="C17" s="4">
        <f t="shared" si="0"/>
        <v>1519.461</v>
      </c>
      <c r="D17" s="4">
        <v>17.343</v>
      </c>
      <c r="E17" s="4">
        <v>81.024000000000001</v>
      </c>
      <c r="F17" s="4">
        <v>114.322</v>
      </c>
      <c r="G17" s="4">
        <v>1089.8389999999999</v>
      </c>
      <c r="H17" s="4">
        <v>216.93299999999999</v>
      </c>
      <c r="I17" s="5">
        <f t="shared" si="1"/>
        <v>0.56399999999999995</v>
      </c>
      <c r="J17" s="5">
        <v>6.4000000000000001E-2</v>
      </c>
      <c r="K17" s="5">
        <v>1E-3</v>
      </c>
      <c r="L17" s="5">
        <v>3.0000000000000001E-3</v>
      </c>
      <c r="M17" s="5">
        <v>0.48899999999999999</v>
      </c>
      <c r="N17" s="5">
        <v>7.0000000000000001E-3</v>
      </c>
    </row>
    <row r="18" spans="1:14" x14ac:dyDescent="0.25">
      <c r="A18" s="17" t="s">
        <v>18</v>
      </c>
      <c r="B18" s="2" t="s">
        <v>10</v>
      </c>
      <c r="C18" s="4">
        <f t="shared" si="0"/>
        <v>1505.191</v>
      </c>
      <c r="D18" s="4">
        <v>15.688000000000001</v>
      </c>
      <c r="E18" s="4">
        <v>94.135000000000005</v>
      </c>
      <c r="F18" s="4">
        <v>159.55699999999999</v>
      </c>
      <c r="G18" s="4">
        <v>1041.8589999999999</v>
      </c>
      <c r="H18" s="4">
        <v>193.952</v>
      </c>
      <c r="I18" s="5">
        <f t="shared" si="1"/>
        <v>0.48599999999999999</v>
      </c>
      <c r="J18" s="5">
        <v>4.7E-2</v>
      </c>
      <c r="K18" s="5">
        <v>1E-3</v>
      </c>
      <c r="L18" s="5">
        <v>0</v>
      </c>
      <c r="M18" s="5">
        <v>0.43</v>
      </c>
      <c r="N18" s="5">
        <v>8.0000000000000002E-3</v>
      </c>
    </row>
    <row r="19" spans="1:14" x14ac:dyDescent="0.25">
      <c r="A19" s="17"/>
      <c r="B19" s="2" t="s">
        <v>28</v>
      </c>
      <c r="C19" s="4">
        <f t="shared" si="0"/>
        <v>1505.191</v>
      </c>
      <c r="D19" s="4">
        <v>15.688000000000001</v>
      </c>
      <c r="E19" s="4">
        <v>94.135000000000005</v>
      </c>
      <c r="F19" s="4">
        <v>159.55699999999999</v>
      </c>
      <c r="G19" s="4">
        <v>1041.8589999999999</v>
      </c>
      <c r="H19" s="4">
        <v>193.952</v>
      </c>
      <c r="I19" s="5">
        <f t="shared" si="1"/>
        <v>0.48599999999999999</v>
      </c>
      <c r="J19" s="5">
        <v>4.7E-2</v>
      </c>
      <c r="K19" s="5">
        <v>1E-3</v>
      </c>
      <c r="L19" s="5">
        <v>0</v>
      </c>
      <c r="M19" s="5">
        <v>0.43</v>
      </c>
      <c r="N19" s="5">
        <v>8.0000000000000002E-3</v>
      </c>
    </row>
    <row r="20" spans="1:14" x14ac:dyDescent="0.25">
      <c r="A20" s="17" t="s">
        <v>19</v>
      </c>
      <c r="B20" s="2" t="s">
        <v>10</v>
      </c>
      <c r="C20" s="4">
        <f t="shared" si="0"/>
        <v>1374.0650000000001</v>
      </c>
      <c r="D20" s="4">
        <v>18.869</v>
      </c>
      <c r="E20" s="4">
        <v>104.93</v>
      </c>
      <c r="F20" s="4">
        <v>153.13399999999999</v>
      </c>
      <c r="G20" s="4">
        <v>900.02099999999996</v>
      </c>
      <c r="H20" s="4">
        <v>197.11099999999999</v>
      </c>
      <c r="I20" s="5">
        <f t="shared" si="1"/>
        <v>0.34399999999999997</v>
      </c>
      <c r="J20" s="5">
        <v>4.7E-2</v>
      </c>
      <c r="K20" s="5">
        <v>0</v>
      </c>
      <c r="L20" s="5">
        <v>0</v>
      </c>
      <c r="M20" s="5">
        <v>0.28899999999999998</v>
      </c>
      <c r="N20" s="5">
        <v>8.0000000000000002E-3</v>
      </c>
    </row>
    <row r="21" spans="1:14" x14ac:dyDescent="0.25">
      <c r="A21" s="17"/>
      <c r="B21" s="2" t="s">
        <v>28</v>
      </c>
      <c r="C21" s="4">
        <f t="shared" si="0"/>
        <v>1374.0650000000001</v>
      </c>
      <c r="D21" s="4">
        <v>18.869</v>
      </c>
      <c r="E21" s="4">
        <v>104.93</v>
      </c>
      <c r="F21" s="4">
        <v>153.13399999999999</v>
      </c>
      <c r="G21" s="4">
        <v>900.02099999999996</v>
      </c>
      <c r="H21" s="4">
        <v>197.11099999999999</v>
      </c>
      <c r="I21" s="5">
        <f t="shared" si="1"/>
        <v>0.34399999999999997</v>
      </c>
      <c r="J21" s="5">
        <v>4.7E-2</v>
      </c>
      <c r="K21" s="5">
        <v>0</v>
      </c>
      <c r="L21" s="5">
        <v>0</v>
      </c>
      <c r="M21" s="5">
        <v>0.28899999999999998</v>
      </c>
      <c r="N21" s="5">
        <v>8.0000000000000002E-3</v>
      </c>
    </row>
    <row r="22" spans="1:14" x14ac:dyDescent="0.25">
      <c r="A22" s="17" t="s">
        <v>20</v>
      </c>
      <c r="B22" s="2" t="s">
        <v>10</v>
      </c>
      <c r="C22" s="4">
        <f t="shared" si="0"/>
        <v>1519.6209999999999</v>
      </c>
      <c r="D22" s="4">
        <v>3.8980000000000001</v>
      </c>
      <c r="E22" s="4">
        <v>163.08099999999999</v>
      </c>
      <c r="F22" s="4">
        <v>170.55199999999999</v>
      </c>
      <c r="G22" s="4">
        <v>951.04399999999998</v>
      </c>
      <c r="H22" s="4">
        <v>231.04599999999999</v>
      </c>
      <c r="I22" s="5">
        <f t="shared" si="1"/>
        <v>0.34100000000000003</v>
      </c>
      <c r="J22" s="5">
        <v>8.9999999999999993E-3</v>
      </c>
      <c r="K22" s="5">
        <v>1E-3</v>
      </c>
      <c r="L22" s="5">
        <v>2E-3</v>
      </c>
      <c r="M22" s="5">
        <v>0.31900000000000001</v>
      </c>
      <c r="N22" s="5">
        <v>0.01</v>
      </c>
    </row>
    <row r="23" spans="1:14" x14ac:dyDescent="0.25">
      <c r="A23" s="17"/>
      <c r="B23" s="2" t="s">
        <v>28</v>
      </c>
      <c r="C23" s="4">
        <f t="shared" si="0"/>
        <v>1519.6209999999999</v>
      </c>
      <c r="D23" s="4">
        <v>3.8980000000000001</v>
      </c>
      <c r="E23" s="4">
        <v>163.08099999999999</v>
      </c>
      <c r="F23" s="4">
        <v>170.55199999999999</v>
      </c>
      <c r="G23" s="4">
        <v>951.04399999999998</v>
      </c>
      <c r="H23" s="4">
        <v>231.04599999999999</v>
      </c>
      <c r="I23" s="5">
        <f t="shared" si="1"/>
        <v>0.34100000000000003</v>
      </c>
      <c r="J23" s="5">
        <v>8.9999999999999993E-3</v>
      </c>
      <c r="K23" s="5">
        <v>1E-3</v>
      </c>
      <c r="L23" s="5">
        <v>2E-3</v>
      </c>
      <c r="M23" s="5">
        <v>0.31900000000000001</v>
      </c>
      <c r="N23" s="5">
        <v>0.01</v>
      </c>
    </row>
    <row r="24" spans="1:14" x14ac:dyDescent="0.25">
      <c r="A24" s="17" t="s">
        <v>21</v>
      </c>
      <c r="B24" s="2" t="s">
        <v>10</v>
      </c>
      <c r="C24" s="4">
        <f t="shared" si="0"/>
        <v>1802.183</v>
      </c>
      <c r="D24" s="4"/>
      <c r="E24" s="4">
        <v>244.97800000000001</v>
      </c>
      <c r="F24" s="4">
        <v>198.03</v>
      </c>
      <c r="G24" s="4">
        <v>1103.529</v>
      </c>
      <c r="H24" s="4">
        <v>255.64599999999999</v>
      </c>
      <c r="I24" s="5">
        <f t="shared" si="1"/>
        <v>0.34300000000000003</v>
      </c>
      <c r="J24" s="4"/>
      <c r="K24" s="5">
        <v>2E-3</v>
      </c>
      <c r="L24" s="5">
        <v>5.0000000000000001E-3</v>
      </c>
      <c r="M24" s="5">
        <v>0.32400000000000001</v>
      </c>
      <c r="N24" s="5">
        <v>1.2E-2</v>
      </c>
    </row>
    <row r="25" spans="1:14" x14ac:dyDescent="0.25">
      <c r="A25" s="17"/>
      <c r="B25" s="2" t="s">
        <v>28</v>
      </c>
      <c r="C25" s="4">
        <f t="shared" si="0"/>
        <v>1802.183</v>
      </c>
      <c r="D25" s="4"/>
      <c r="E25" s="4">
        <v>244.97800000000001</v>
      </c>
      <c r="F25" s="4">
        <v>198.03</v>
      </c>
      <c r="G25" s="4">
        <v>1103.529</v>
      </c>
      <c r="H25" s="4">
        <v>255.64599999999999</v>
      </c>
      <c r="I25" s="5">
        <f t="shared" si="1"/>
        <v>0.34300000000000003</v>
      </c>
      <c r="J25" s="4"/>
      <c r="K25" s="5">
        <v>2E-3</v>
      </c>
      <c r="L25" s="5">
        <v>5.0000000000000001E-3</v>
      </c>
      <c r="M25" s="5">
        <v>0.32400000000000001</v>
      </c>
      <c r="N25" s="5">
        <v>1.2E-2</v>
      </c>
    </row>
    <row r="26" spans="1:14" x14ac:dyDescent="0.25">
      <c r="A26" s="17" t="s">
        <v>22</v>
      </c>
      <c r="B26" s="2" t="s">
        <v>10</v>
      </c>
      <c r="C26" s="4">
        <f t="shared" si="0"/>
        <v>2318.7660000000001</v>
      </c>
      <c r="D26" s="4"/>
      <c r="E26" s="4">
        <v>372.32600000000002</v>
      </c>
      <c r="F26" s="4">
        <v>219.096</v>
      </c>
      <c r="G26" s="4">
        <v>1442.5429999999999</v>
      </c>
      <c r="H26" s="4">
        <v>284.80099999999999</v>
      </c>
      <c r="I26" s="5">
        <f t="shared" si="1"/>
        <v>0.44400000000000001</v>
      </c>
      <c r="J26" s="5"/>
      <c r="K26" s="5">
        <v>2E-3</v>
      </c>
      <c r="L26" s="5">
        <v>6.0000000000000001E-3</v>
      </c>
      <c r="M26" s="5">
        <v>0.42399999999999999</v>
      </c>
      <c r="N26" s="5">
        <v>1.2E-2</v>
      </c>
    </row>
    <row r="27" spans="1:14" x14ac:dyDescent="0.25">
      <c r="A27" s="17"/>
      <c r="B27" s="2" t="s">
        <v>28</v>
      </c>
      <c r="C27" s="4">
        <f t="shared" si="0"/>
        <v>2318.7660000000001</v>
      </c>
      <c r="D27" s="4"/>
      <c r="E27" s="4">
        <v>372.32600000000002</v>
      </c>
      <c r="F27" s="4">
        <v>219.096</v>
      </c>
      <c r="G27" s="4">
        <v>1442.5429999999999</v>
      </c>
      <c r="H27" s="4">
        <v>284.80099999999999</v>
      </c>
      <c r="I27" s="5">
        <f t="shared" si="1"/>
        <v>0.44400000000000001</v>
      </c>
      <c r="J27" s="4"/>
      <c r="K27" s="5">
        <v>2E-3</v>
      </c>
      <c r="L27" s="5">
        <v>6.0000000000000001E-3</v>
      </c>
      <c r="M27" s="5">
        <v>0.42399999999999999</v>
      </c>
      <c r="N27" s="5">
        <v>1.2E-2</v>
      </c>
    </row>
    <row r="28" spans="1:14" x14ac:dyDescent="0.25">
      <c r="A28" s="17" t="s">
        <v>23</v>
      </c>
      <c r="B28" s="2" t="s">
        <v>10</v>
      </c>
      <c r="C28" s="4">
        <f t="shared" si="0"/>
        <v>2795.886</v>
      </c>
      <c r="D28" s="4"/>
      <c r="E28" s="4">
        <v>441.11799999999999</v>
      </c>
      <c r="F28" s="4">
        <v>269.476</v>
      </c>
      <c r="G28" s="4">
        <v>1730.1510000000001</v>
      </c>
      <c r="H28" s="4">
        <v>355.14100000000002</v>
      </c>
      <c r="I28" s="5">
        <f t="shared" si="1"/>
        <v>0.41500000000000004</v>
      </c>
      <c r="J28" s="4"/>
      <c r="K28" s="5">
        <v>2E-3</v>
      </c>
      <c r="L28" s="5">
        <v>6.0000000000000001E-3</v>
      </c>
      <c r="M28" s="5">
        <v>0.39400000000000002</v>
      </c>
      <c r="N28" s="5">
        <v>1.2999999999999999E-2</v>
      </c>
    </row>
    <row r="29" spans="1:14" x14ac:dyDescent="0.25">
      <c r="A29" s="17"/>
      <c r="B29" s="2" t="s">
        <v>28</v>
      </c>
      <c r="C29" s="4">
        <f t="shared" si="0"/>
        <v>2795.886</v>
      </c>
      <c r="D29" s="4"/>
      <c r="E29" s="4">
        <v>441.11799999999999</v>
      </c>
      <c r="F29" s="4">
        <v>269.476</v>
      </c>
      <c r="G29" s="4">
        <v>1730.1510000000001</v>
      </c>
      <c r="H29" s="4">
        <v>355.14100000000002</v>
      </c>
      <c r="I29" s="5">
        <f t="shared" si="1"/>
        <v>0.41500000000000004</v>
      </c>
      <c r="J29" s="4"/>
      <c r="K29" s="5">
        <v>2E-3</v>
      </c>
      <c r="L29" s="5">
        <v>6.0000000000000001E-3</v>
      </c>
      <c r="M29" s="5">
        <v>0.39400000000000002</v>
      </c>
      <c r="N29" s="5">
        <v>1.2999999999999999E-2</v>
      </c>
    </row>
    <row r="30" spans="1:14" x14ac:dyDescent="0.25">
      <c r="A30" s="2" t="s">
        <v>24</v>
      </c>
      <c r="B30" s="2"/>
      <c r="C30" s="4">
        <f>SUM(C6:C29)/2</f>
        <v>25573.000999999997</v>
      </c>
      <c r="D30" s="2"/>
      <c r="E30" s="4">
        <f t="shared" ref="E30:N30" si="4">SUM(E6:E29)/2</f>
        <v>2358.6270000000004</v>
      </c>
      <c r="F30" s="4">
        <f t="shared" si="4"/>
        <v>2326.6329999999998</v>
      </c>
      <c r="G30" s="4">
        <f t="shared" si="4"/>
        <v>17787.718000000001</v>
      </c>
      <c r="H30" s="4">
        <f t="shared" si="4"/>
        <v>2991.8209999999995</v>
      </c>
      <c r="I30" s="5">
        <f t="shared" si="4"/>
        <v>14.773999999999999</v>
      </c>
      <c r="J30" s="5">
        <f t="shared" si="4"/>
        <v>0.26500000000000001</v>
      </c>
      <c r="K30" s="5">
        <f t="shared" si="4"/>
        <v>0.73699999999999943</v>
      </c>
      <c r="L30" s="5">
        <f t="shared" si="4"/>
        <v>0.89599999999999969</v>
      </c>
      <c r="M30" s="5">
        <f t="shared" si="4"/>
        <v>12.128999999999998</v>
      </c>
      <c r="N30" s="5">
        <f t="shared" si="4"/>
        <v>0.74699999999999978</v>
      </c>
    </row>
  </sheetData>
  <mergeCells count="18">
    <mergeCell ref="A1:N1"/>
    <mergeCell ref="A2:N2"/>
    <mergeCell ref="A4:A5"/>
    <mergeCell ref="B4:B5"/>
    <mergeCell ref="C4:H4"/>
    <mergeCell ref="I4:N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L29" sqref="L29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" customHeight="1" x14ac:dyDescent="0.25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2" t="s">
        <v>2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2</v>
      </c>
      <c r="J5" s="12" t="s">
        <v>4</v>
      </c>
      <c r="K5" s="12" t="s">
        <v>5</v>
      </c>
      <c r="L5" s="12" t="s">
        <v>6</v>
      </c>
      <c r="M5" s="12" t="s">
        <v>7</v>
      </c>
      <c r="N5" s="12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2667.5659999999998</v>
      </c>
      <c r="D6" s="4">
        <f>D4</f>
        <v>0</v>
      </c>
      <c r="E6" s="4">
        <v>332.44</v>
      </c>
      <c r="F6" s="4">
        <v>270.26799999999997</v>
      </c>
      <c r="G6" s="4">
        <v>1649.066</v>
      </c>
      <c r="H6" s="4">
        <v>415.79199999999997</v>
      </c>
      <c r="I6" s="5">
        <f t="shared" ref="I6:I29" si="1">J6+K6+L6+M6+N6</f>
        <v>0.70800000000000007</v>
      </c>
      <c r="J6" s="5">
        <v>0</v>
      </c>
      <c r="K6" s="5">
        <v>0</v>
      </c>
      <c r="L6" s="5">
        <v>0.27100000000000002</v>
      </c>
      <c r="M6" s="5">
        <v>0.43</v>
      </c>
      <c r="N6" s="5">
        <v>7.0000000000000001E-3</v>
      </c>
    </row>
    <row r="7" spans="1:14" x14ac:dyDescent="0.25">
      <c r="A7" s="17"/>
      <c r="B7" s="2" t="s">
        <v>28</v>
      </c>
      <c r="C7" s="4">
        <f t="shared" si="0"/>
        <v>2667.5659999999998</v>
      </c>
      <c r="D7" s="4">
        <f>D6</f>
        <v>0</v>
      </c>
      <c r="E7" s="4">
        <f>E6</f>
        <v>332.44</v>
      </c>
      <c r="F7" s="4">
        <f>F6</f>
        <v>270.26799999999997</v>
      </c>
      <c r="G7" s="4">
        <f>G6</f>
        <v>1649.066</v>
      </c>
      <c r="H7" s="4">
        <f>H6</f>
        <v>415.79199999999997</v>
      </c>
      <c r="I7" s="5">
        <f t="shared" si="1"/>
        <v>0.70800000000000007</v>
      </c>
      <c r="J7" s="5">
        <f>J6</f>
        <v>0</v>
      </c>
      <c r="K7" s="5">
        <f>K6</f>
        <v>0</v>
      </c>
      <c r="L7" s="5">
        <f>L6</f>
        <v>0.27100000000000002</v>
      </c>
      <c r="M7" s="5">
        <f>M6</f>
        <v>0.43</v>
      </c>
      <c r="N7" s="5">
        <f>N6</f>
        <v>7.0000000000000001E-3</v>
      </c>
    </row>
    <row r="8" spans="1:14" x14ac:dyDescent="0.25">
      <c r="A8" s="17" t="s">
        <v>13</v>
      </c>
      <c r="B8" s="2" t="s">
        <v>10</v>
      </c>
      <c r="C8" s="4">
        <f t="shared" si="0"/>
        <v>2337.5320000000002</v>
      </c>
      <c r="D8" s="4"/>
      <c r="E8" s="4">
        <v>319.56200000000001</v>
      </c>
      <c r="F8" s="4">
        <v>223.101</v>
      </c>
      <c r="G8" s="4">
        <v>1469.278</v>
      </c>
      <c r="H8" s="4">
        <v>325.59100000000001</v>
      </c>
      <c r="I8" s="5">
        <f t="shared" si="1"/>
        <v>0.63400000000000001</v>
      </c>
      <c r="J8" s="4"/>
      <c r="K8" s="5"/>
      <c r="L8" s="5">
        <v>0.25</v>
      </c>
      <c r="M8" s="5">
        <v>0.377</v>
      </c>
      <c r="N8" s="5">
        <v>7.0000000000000001E-3</v>
      </c>
    </row>
    <row r="9" spans="1:14" x14ac:dyDescent="0.25">
      <c r="A9" s="17"/>
      <c r="B9" s="2" t="s">
        <v>28</v>
      </c>
      <c r="C9" s="4">
        <f t="shared" si="0"/>
        <v>2337.5320000000002</v>
      </c>
      <c r="D9" s="4">
        <f>D8</f>
        <v>0</v>
      </c>
      <c r="E9" s="4">
        <f>E8</f>
        <v>319.56200000000001</v>
      </c>
      <c r="F9" s="4">
        <f>F8</f>
        <v>223.101</v>
      </c>
      <c r="G9" s="4">
        <f>G8</f>
        <v>1469.278</v>
      </c>
      <c r="H9" s="4">
        <f>H8</f>
        <v>325.59100000000001</v>
      </c>
      <c r="I9" s="5">
        <f t="shared" si="1"/>
        <v>0.63400000000000001</v>
      </c>
      <c r="J9" s="5">
        <f>J8</f>
        <v>0</v>
      </c>
      <c r="K9" s="5">
        <f>K8</f>
        <v>0</v>
      </c>
      <c r="L9" s="5">
        <f>L8</f>
        <v>0.25</v>
      </c>
      <c r="M9" s="5">
        <f>M8</f>
        <v>0.377</v>
      </c>
      <c r="N9" s="5">
        <f>N8</f>
        <v>7.0000000000000001E-3</v>
      </c>
    </row>
    <row r="10" spans="1:14" x14ac:dyDescent="0.25">
      <c r="A10" s="17" t="s">
        <v>14</v>
      </c>
      <c r="B10" s="2" t="s">
        <v>10</v>
      </c>
      <c r="C10" s="4">
        <f t="shared" si="0"/>
        <v>2327.931</v>
      </c>
      <c r="D10" s="4"/>
      <c r="E10" s="4">
        <v>335.18700000000001</v>
      </c>
      <c r="F10" s="4">
        <v>237.958</v>
      </c>
      <c r="G10" s="4">
        <v>1445.827</v>
      </c>
      <c r="H10" s="4">
        <v>308.959</v>
      </c>
      <c r="I10" s="5">
        <f t="shared" si="1"/>
        <v>0.52900000000000003</v>
      </c>
      <c r="J10" s="4"/>
      <c r="K10" s="5"/>
      <c r="L10" s="5">
        <v>0.23100000000000001</v>
      </c>
      <c r="M10" s="5">
        <v>0.29099999999999998</v>
      </c>
      <c r="N10" s="5">
        <v>7.0000000000000001E-3</v>
      </c>
    </row>
    <row r="11" spans="1:14" x14ac:dyDescent="0.25">
      <c r="A11" s="17"/>
      <c r="B11" s="2" t="s">
        <v>28</v>
      </c>
      <c r="C11" s="4">
        <f t="shared" si="0"/>
        <v>2327.931</v>
      </c>
      <c r="D11" s="4">
        <f>D10</f>
        <v>0</v>
      </c>
      <c r="E11" s="4">
        <f>E10</f>
        <v>335.18700000000001</v>
      </c>
      <c r="F11" s="4">
        <f>F10</f>
        <v>237.958</v>
      </c>
      <c r="G11" s="4">
        <f>G10</f>
        <v>1445.827</v>
      </c>
      <c r="H11" s="4">
        <f>H10</f>
        <v>308.959</v>
      </c>
      <c r="I11" s="5">
        <f t="shared" si="1"/>
        <v>0.52900000000000003</v>
      </c>
      <c r="J11" s="5">
        <f>J10</f>
        <v>0</v>
      </c>
      <c r="K11" s="5">
        <f>K10</f>
        <v>0</v>
      </c>
      <c r="L11" s="5">
        <f>L10</f>
        <v>0.23100000000000001</v>
      </c>
      <c r="M11" s="5">
        <f>M10</f>
        <v>0.29099999999999998</v>
      </c>
      <c r="N11" s="5">
        <f>N10</f>
        <v>7.0000000000000001E-3</v>
      </c>
    </row>
    <row r="12" spans="1:14" x14ac:dyDescent="0.25">
      <c r="A12" s="17" t="s">
        <v>15</v>
      </c>
      <c r="B12" s="2" t="s">
        <v>10</v>
      </c>
      <c r="C12" s="4">
        <f t="shared" si="0"/>
        <v>1840.1729999999998</v>
      </c>
      <c r="D12" s="4"/>
      <c r="E12" s="4">
        <v>181.03299999999999</v>
      </c>
      <c r="F12" s="4">
        <v>205.791</v>
      </c>
      <c r="G12" s="4">
        <v>1136.952</v>
      </c>
      <c r="H12" s="4">
        <v>316.39699999999999</v>
      </c>
      <c r="I12" s="5">
        <f t="shared" si="1"/>
        <v>0.48099999999999998</v>
      </c>
      <c r="J12" s="11"/>
      <c r="K12" s="5"/>
      <c r="L12" s="5">
        <v>0.21099999999999999</v>
      </c>
      <c r="M12" s="5">
        <v>0.26400000000000001</v>
      </c>
      <c r="N12" s="5">
        <v>6.0000000000000001E-3</v>
      </c>
    </row>
    <row r="13" spans="1:14" x14ac:dyDescent="0.25">
      <c r="A13" s="17"/>
      <c r="B13" s="2" t="s">
        <v>28</v>
      </c>
      <c r="C13" s="4">
        <f t="shared" si="0"/>
        <v>1840.1729999999998</v>
      </c>
      <c r="D13" s="4">
        <f>D12</f>
        <v>0</v>
      </c>
      <c r="E13" s="4">
        <f>E12</f>
        <v>181.03299999999999</v>
      </c>
      <c r="F13" s="4">
        <f>F12</f>
        <v>205.791</v>
      </c>
      <c r="G13" s="4">
        <f>G12</f>
        <v>1136.952</v>
      </c>
      <c r="H13" s="4">
        <f>H12</f>
        <v>316.39699999999999</v>
      </c>
      <c r="I13" s="5">
        <f t="shared" si="1"/>
        <v>0.48099999999999998</v>
      </c>
      <c r="J13" s="5">
        <f>J12</f>
        <v>0</v>
      </c>
      <c r="K13" s="5">
        <f>K12</f>
        <v>0</v>
      </c>
      <c r="L13" s="5">
        <f>L12</f>
        <v>0.21099999999999999</v>
      </c>
      <c r="M13" s="5">
        <f>M12</f>
        <v>0.26400000000000001</v>
      </c>
      <c r="N13" s="5">
        <f>N12</f>
        <v>6.0000000000000001E-3</v>
      </c>
    </row>
    <row r="14" spans="1:14" x14ac:dyDescent="0.25">
      <c r="A14" s="17" t="s">
        <v>16</v>
      </c>
      <c r="B14" s="2" t="s">
        <v>10</v>
      </c>
      <c r="C14" s="4">
        <f t="shared" si="0"/>
        <v>1349.1979999999999</v>
      </c>
      <c r="D14" s="4"/>
      <c r="E14" s="4">
        <v>157.25399999999999</v>
      </c>
      <c r="F14" s="4">
        <v>222.44499999999999</v>
      </c>
      <c r="G14" s="4">
        <v>791.81600000000003</v>
      </c>
      <c r="H14" s="4">
        <v>177.68299999999999</v>
      </c>
      <c r="I14" s="5">
        <f t="shared" si="1"/>
        <v>0.28600000000000003</v>
      </c>
      <c r="J14" s="5"/>
      <c r="K14" s="5"/>
      <c r="L14" s="5"/>
      <c r="M14" s="5">
        <v>0.25600000000000001</v>
      </c>
      <c r="N14" s="5">
        <v>0.03</v>
      </c>
    </row>
    <row r="15" spans="1:14" x14ac:dyDescent="0.25">
      <c r="A15" s="17"/>
      <c r="B15" s="2" t="s">
        <v>28</v>
      </c>
      <c r="C15" s="4">
        <f t="shared" si="0"/>
        <v>1349.1979999999999</v>
      </c>
      <c r="D15" s="4">
        <f>D14</f>
        <v>0</v>
      </c>
      <c r="E15" s="4">
        <f>E14</f>
        <v>157.25399999999999</v>
      </c>
      <c r="F15" s="4">
        <f>F14</f>
        <v>222.44499999999999</v>
      </c>
      <c r="G15" s="4">
        <f>G14</f>
        <v>791.81600000000003</v>
      </c>
      <c r="H15" s="4">
        <f>H14</f>
        <v>177.68299999999999</v>
      </c>
      <c r="I15" s="5">
        <f t="shared" si="1"/>
        <v>0.28600000000000003</v>
      </c>
      <c r="J15" s="5">
        <f>J14</f>
        <v>0</v>
      </c>
      <c r="K15" s="5">
        <f>K14</f>
        <v>0</v>
      </c>
      <c r="L15" s="5">
        <f>L14</f>
        <v>0</v>
      </c>
      <c r="M15" s="5">
        <f>M14</f>
        <v>0.25600000000000001</v>
      </c>
      <c r="N15" s="5">
        <f>N14</f>
        <v>0.03</v>
      </c>
    </row>
    <row r="16" spans="1:14" x14ac:dyDescent="0.25">
      <c r="A16" s="17" t="s">
        <v>17</v>
      </c>
      <c r="B16" s="2" t="s">
        <v>10</v>
      </c>
      <c r="C16" s="4">
        <f t="shared" si="0"/>
        <v>1257.6719999999998</v>
      </c>
      <c r="D16" s="4"/>
      <c r="E16" s="4">
        <v>106.383</v>
      </c>
      <c r="F16" s="4">
        <v>214.10300000000001</v>
      </c>
      <c r="G16" s="4">
        <v>753.37699999999995</v>
      </c>
      <c r="H16" s="4">
        <v>183.809</v>
      </c>
      <c r="I16" s="5">
        <f t="shared" si="1"/>
        <v>0.26300000000000001</v>
      </c>
      <c r="J16" s="5"/>
      <c r="K16" s="5"/>
      <c r="L16" s="5"/>
      <c r="M16" s="5">
        <v>0.23400000000000001</v>
      </c>
      <c r="N16" s="5">
        <v>2.9000000000000001E-2</v>
      </c>
    </row>
    <row r="17" spans="1:14" x14ac:dyDescent="0.25">
      <c r="A17" s="17"/>
      <c r="B17" s="2" t="s">
        <v>28</v>
      </c>
      <c r="C17" s="4">
        <f t="shared" si="0"/>
        <v>1257.6719999999998</v>
      </c>
      <c r="D17" s="4">
        <f>D16</f>
        <v>0</v>
      </c>
      <c r="E17" s="4">
        <f>E16</f>
        <v>106.383</v>
      </c>
      <c r="F17" s="4">
        <f>F16</f>
        <v>214.10300000000001</v>
      </c>
      <c r="G17" s="4">
        <f>G16</f>
        <v>753.37699999999995</v>
      </c>
      <c r="H17" s="4">
        <f>H16</f>
        <v>183.809</v>
      </c>
      <c r="I17" s="5">
        <f t="shared" si="1"/>
        <v>0.26300000000000001</v>
      </c>
      <c r="J17" s="5">
        <f>J16</f>
        <v>0</v>
      </c>
      <c r="K17" s="5">
        <f>K16</f>
        <v>0</v>
      </c>
      <c r="L17" s="5">
        <f>L16</f>
        <v>0</v>
      </c>
      <c r="M17" s="5">
        <f>M16</f>
        <v>0.23400000000000001</v>
      </c>
      <c r="N17" s="5">
        <f>N16</f>
        <v>2.9000000000000001E-2</v>
      </c>
    </row>
    <row r="18" spans="1:14" x14ac:dyDescent="0.25">
      <c r="A18" s="17" t="s">
        <v>18</v>
      </c>
      <c r="B18" s="2" t="s">
        <v>10</v>
      </c>
      <c r="C18" s="4">
        <f t="shared" si="0"/>
        <v>1336.8070000000002</v>
      </c>
      <c r="D18" s="4"/>
      <c r="E18" s="4">
        <v>100.11799999999999</v>
      </c>
      <c r="F18" s="4">
        <v>270.60300000000001</v>
      </c>
      <c r="G18" s="4">
        <v>779.87800000000004</v>
      </c>
      <c r="H18" s="4">
        <v>186.208</v>
      </c>
      <c r="I18" s="5">
        <f t="shared" si="1"/>
        <v>0.26200000000000001</v>
      </c>
      <c r="J18" s="5"/>
      <c r="K18" s="5"/>
      <c r="L18" s="5"/>
      <c r="M18" s="5">
        <v>0.22</v>
      </c>
      <c r="N18" s="5">
        <v>4.2000000000000003E-2</v>
      </c>
    </row>
    <row r="19" spans="1:14" x14ac:dyDescent="0.25">
      <c r="A19" s="17"/>
      <c r="B19" s="2" t="s">
        <v>28</v>
      </c>
      <c r="C19" s="4">
        <f t="shared" si="0"/>
        <v>1336.8070000000002</v>
      </c>
      <c r="D19" s="4">
        <f>D18</f>
        <v>0</v>
      </c>
      <c r="E19" s="4">
        <f>E18</f>
        <v>100.11799999999999</v>
      </c>
      <c r="F19" s="4">
        <f>F18</f>
        <v>270.60300000000001</v>
      </c>
      <c r="G19" s="4">
        <f>G18</f>
        <v>779.87800000000004</v>
      </c>
      <c r="H19" s="4">
        <f>H18</f>
        <v>186.208</v>
      </c>
      <c r="I19" s="5">
        <f t="shared" si="1"/>
        <v>0.26200000000000001</v>
      </c>
      <c r="J19" s="5">
        <f>J18</f>
        <v>0</v>
      </c>
      <c r="K19" s="5">
        <f>K18</f>
        <v>0</v>
      </c>
      <c r="L19" s="5">
        <f>L18</f>
        <v>0</v>
      </c>
      <c r="M19" s="5">
        <f>M18</f>
        <v>0.22</v>
      </c>
      <c r="N19" s="5">
        <f>N18</f>
        <v>4.2000000000000003E-2</v>
      </c>
    </row>
    <row r="20" spans="1:14" x14ac:dyDescent="0.25">
      <c r="A20" s="17" t="s">
        <v>19</v>
      </c>
      <c r="B20" s="2" t="s">
        <v>10</v>
      </c>
      <c r="C20" s="4">
        <f t="shared" si="0"/>
        <v>1271.444</v>
      </c>
      <c r="D20" s="4"/>
      <c r="E20" s="4">
        <v>110.066</v>
      </c>
      <c r="F20" s="4">
        <v>150.471</v>
      </c>
      <c r="G20" s="4">
        <v>802.47199999999998</v>
      </c>
      <c r="H20" s="4">
        <v>208.435</v>
      </c>
      <c r="I20" s="5">
        <f t="shared" si="1"/>
        <v>0.24099999999999999</v>
      </c>
      <c r="J20" s="5"/>
      <c r="K20" s="5"/>
      <c r="L20" s="5"/>
      <c r="M20" s="5">
        <v>0.17799999999999999</v>
      </c>
      <c r="N20" s="5">
        <v>6.3E-2</v>
      </c>
    </row>
    <row r="21" spans="1:14" x14ac:dyDescent="0.25">
      <c r="A21" s="17"/>
      <c r="B21" s="2" t="s">
        <v>28</v>
      </c>
      <c r="C21" s="4">
        <f t="shared" si="0"/>
        <v>1271.444</v>
      </c>
      <c r="D21" s="4">
        <f>D20</f>
        <v>0</v>
      </c>
      <c r="E21" s="4">
        <f>E20</f>
        <v>110.066</v>
      </c>
      <c r="F21" s="4">
        <f>F20</f>
        <v>150.471</v>
      </c>
      <c r="G21" s="4">
        <f>G20</f>
        <v>802.47199999999998</v>
      </c>
      <c r="H21" s="4">
        <f>H20</f>
        <v>208.435</v>
      </c>
      <c r="I21" s="5">
        <f t="shared" si="1"/>
        <v>0.24099999999999999</v>
      </c>
      <c r="J21" s="5">
        <f>J20</f>
        <v>0</v>
      </c>
      <c r="K21" s="5">
        <f>K20</f>
        <v>0</v>
      </c>
      <c r="L21" s="5">
        <f>L20</f>
        <v>0</v>
      </c>
      <c r="M21" s="5">
        <f>M20</f>
        <v>0.17799999999999999</v>
      </c>
      <c r="N21" s="5">
        <f>N20</f>
        <v>6.3E-2</v>
      </c>
    </row>
    <row r="22" spans="1:14" x14ac:dyDescent="0.25">
      <c r="A22" s="17" t="s">
        <v>20</v>
      </c>
      <c r="B22" s="2" t="s">
        <v>10</v>
      </c>
      <c r="C22" s="4">
        <f t="shared" si="0"/>
        <v>1211.1489999999999</v>
      </c>
      <c r="D22" s="4"/>
      <c r="E22" s="4">
        <v>113.303</v>
      </c>
      <c r="F22" s="4">
        <v>153.822</v>
      </c>
      <c r="G22" s="4">
        <v>759.471</v>
      </c>
      <c r="H22" s="4">
        <v>184.553</v>
      </c>
      <c r="I22" s="5">
        <f t="shared" si="1"/>
        <v>0.18099999999999999</v>
      </c>
      <c r="J22" s="5"/>
      <c r="K22" s="5"/>
      <c r="L22" s="5">
        <v>1E-3</v>
      </c>
      <c r="M22" s="5">
        <v>0.11799999999999999</v>
      </c>
      <c r="N22" s="5">
        <v>6.2E-2</v>
      </c>
    </row>
    <row r="23" spans="1:14" x14ac:dyDescent="0.25">
      <c r="A23" s="17"/>
      <c r="B23" s="2" t="s">
        <v>28</v>
      </c>
      <c r="C23" s="4">
        <f t="shared" si="0"/>
        <v>1211.1489999999999</v>
      </c>
      <c r="D23" s="4">
        <f>D22</f>
        <v>0</v>
      </c>
      <c r="E23" s="4">
        <f>E22</f>
        <v>113.303</v>
      </c>
      <c r="F23" s="4">
        <f>F22</f>
        <v>153.822</v>
      </c>
      <c r="G23" s="4">
        <f>G22</f>
        <v>759.471</v>
      </c>
      <c r="H23" s="4">
        <f>H22</f>
        <v>184.553</v>
      </c>
      <c r="I23" s="5">
        <f t="shared" si="1"/>
        <v>0.18099999999999999</v>
      </c>
      <c r="J23" s="5">
        <f>J22</f>
        <v>0</v>
      </c>
      <c r="K23" s="5">
        <f>K22</f>
        <v>0</v>
      </c>
      <c r="L23" s="5">
        <f>L22</f>
        <v>1E-3</v>
      </c>
      <c r="M23" s="5">
        <f>M22</f>
        <v>0.11799999999999999</v>
      </c>
      <c r="N23" s="5">
        <f>N22</f>
        <v>6.2E-2</v>
      </c>
    </row>
    <row r="24" spans="1:14" x14ac:dyDescent="0.25">
      <c r="A24" s="17" t="s">
        <v>21</v>
      </c>
      <c r="B24" s="2" t="s">
        <v>10</v>
      </c>
      <c r="C24" s="4">
        <f t="shared" si="0"/>
        <v>1331.2860000000001</v>
      </c>
      <c r="D24" s="4"/>
      <c r="E24" s="4">
        <v>188.89599999999999</v>
      </c>
      <c r="F24" s="4">
        <v>97.837999999999994</v>
      </c>
      <c r="G24" s="4">
        <v>852.81500000000005</v>
      </c>
      <c r="H24" s="4">
        <v>191.73699999999999</v>
      </c>
      <c r="I24" s="5">
        <f t="shared" si="1"/>
        <v>0.22599999999999998</v>
      </c>
      <c r="J24" s="4"/>
      <c r="K24" s="5"/>
      <c r="L24" s="5">
        <v>5.0000000000000001E-3</v>
      </c>
      <c r="M24" s="5">
        <v>0.14599999999999999</v>
      </c>
      <c r="N24" s="5">
        <v>7.4999999999999997E-2</v>
      </c>
    </row>
    <row r="25" spans="1:14" x14ac:dyDescent="0.25">
      <c r="A25" s="17"/>
      <c r="B25" s="2" t="s">
        <v>28</v>
      </c>
      <c r="C25" s="4">
        <f t="shared" si="0"/>
        <v>1331.2860000000001</v>
      </c>
      <c r="D25" s="4">
        <f>D24</f>
        <v>0</v>
      </c>
      <c r="E25" s="4">
        <f>E24</f>
        <v>188.89599999999999</v>
      </c>
      <c r="F25" s="4">
        <f>F24</f>
        <v>97.837999999999994</v>
      </c>
      <c r="G25" s="4">
        <f>G24</f>
        <v>852.81500000000005</v>
      </c>
      <c r="H25" s="4">
        <f>H24</f>
        <v>191.73699999999999</v>
      </c>
      <c r="I25" s="5">
        <f t="shared" si="1"/>
        <v>0.22599999999999998</v>
      </c>
      <c r="J25" s="5">
        <f>J24</f>
        <v>0</v>
      </c>
      <c r="K25" s="5">
        <f>K24</f>
        <v>0</v>
      </c>
      <c r="L25" s="5">
        <f>L24</f>
        <v>5.0000000000000001E-3</v>
      </c>
      <c r="M25" s="5">
        <f>M24</f>
        <v>0.14599999999999999</v>
      </c>
      <c r="N25" s="5">
        <f>N24</f>
        <v>7.4999999999999997E-2</v>
      </c>
    </row>
    <row r="26" spans="1:14" x14ac:dyDescent="0.25">
      <c r="A26" s="17" t="s">
        <v>22</v>
      </c>
      <c r="B26" s="2" t="s">
        <v>10</v>
      </c>
      <c r="C26" s="4">
        <f t="shared" si="0"/>
        <v>1612.9340000000002</v>
      </c>
      <c r="D26" s="4"/>
      <c r="E26" s="4">
        <v>251.78899999999999</v>
      </c>
      <c r="F26" s="4">
        <v>106.571</v>
      </c>
      <c r="G26" s="4">
        <v>1035.413</v>
      </c>
      <c r="H26" s="4">
        <v>219.161</v>
      </c>
      <c r="I26" s="5">
        <f t="shared" si="1"/>
        <v>0.25</v>
      </c>
      <c r="J26" s="5"/>
      <c r="K26" s="5"/>
      <c r="L26" s="5">
        <v>6.0000000000000001E-3</v>
      </c>
      <c r="M26" s="5">
        <v>0.16700000000000001</v>
      </c>
      <c r="N26" s="5">
        <v>7.6999999999999999E-2</v>
      </c>
    </row>
    <row r="27" spans="1:14" x14ac:dyDescent="0.25">
      <c r="A27" s="17"/>
      <c r="B27" s="2" t="s">
        <v>28</v>
      </c>
      <c r="C27" s="4">
        <f t="shared" si="0"/>
        <v>1612.9340000000002</v>
      </c>
      <c r="D27" s="4">
        <f>D26</f>
        <v>0</v>
      </c>
      <c r="E27" s="4">
        <f>E26</f>
        <v>251.78899999999999</v>
      </c>
      <c r="F27" s="4">
        <f t="shared" ref="F27:H27" si="2">F26</f>
        <v>106.571</v>
      </c>
      <c r="G27" s="4">
        <f t="shared" si="2"/>
        <v>1035.413</v>
      </c>
      <c r="H27" s="4">
        <f t="shared" si="2"/>
        <v>219.161</v>
      </c>
      <c r="I27" s="5">
        <f t="shared" si="1"/>
        <v>0.25</v>
      </c>
      <c r="J27" s="5">
        <f>J26</f>
        <v>0</v>
      </c>
      <c r="K27" s="5">
        <f>K26</f>
        <v>0</v>
      </c>
      <c r="L27" s="5">
        <f t="shared" ref="L27:N27" si="3">L26</f>
        <v>6.0000000000000001E-3</v>
      </c>
      <c r="M27" s="5">
        <f t="shared" si="3"/>
        <v>0.16700000000000001</v>
      </c>
      <c r="N27" s="5">
        <f t="shared" si="3"/>
        <v>7.6999999999999999E-2</v>
      </c>
    </row>
    <row r="28" spans="1:14" x14ac:dyDescent="0.25">
      <c r="A28" s="17" t="s">
        <v>23</v>
      </c>
      <c r="B28" s="2" t="s">
        <v>10</v>
      </c>
      <c r="C28" s="4">
        <f t="shared" si="0"/>
        <v>1889.7380000000001</v>
      </c>
      <c r="D28" s="4"/>
      <c r="E28" s="4">
        <v>286.85000000000002</v>
      </c>
      <c r="F28" s="4">
        <v>162.36699999999999</v>
      </c>
      <c r="G28" s="4">
        <v>1234.3409999999999</v>
      </c>
      <c r="H28" s="4">
        <v>206.18</v>
      </c>
      <c r="I28" s="5">
        <f t="shared" si="1"/>
        <v>0.13600000000000001</v>
      </c>
      <c r="J28" s="4"/>
      <c r="K28" s="5"/>
      <c r="L28" s="5">
        <v>6.0000000000000001E-3</v>
      </c>
      <c r="M28" s="5">
        <v>0.121</v>
      </c>
      <c r="N28" s="5">
        <v>8.9999999999999993E-3</v>
      </c>
    </row>
    <row r="29" spans="1:14" x14ac:dyDescent="0.25">
      <c r="A29" s="17"/>
      <c r="B29" s="2" t="s">
        <v>28</v>
      </c>
      <c r="C29" s="4">
        <f t="shared" si="0"/>
        <v>1889.7380000000001</v>
      </c>
      <c r="D29" s="4">
        <f>D28</f>
        <v>0</v>
      </c>
      <c r="E29" s="4">
        <f>E28</f>
        <v>286.85000000000002</v>
      </c>
      <c r="F29" s="4">
        <f>F28</f>
        <v>162.36699999999999</v>
      </c>
      <c r="G29" s="4">
        <f>G28</f>
        <v>1234.3409999999999</v>
      </c>
      <c r="H29" s="4">
        <f>H28</f>
        <v>206.18</v>
      </c>
      <c r="I29" s="5">
        <f t="shared" si="1"/>
        <v>0.13600000000000001</v>
      </c>
      <c r="J29" s="5">
        <f>J28</f>
        <v>0</v>
      </c>
      <c r="K29" s="5">
        <f>K28</f>
        <v>0</v>
      </c>
      <c r="L29" s="5">
        <f>L28</f>
        <v>6.0000000000000001E-3</v>
      </c>
      <c r="M29" s="5">
        <f>M28</f>
        <v>0.121</v>
      </c>
      <c r="N29" s="5">
        <f>N28</f>
        <v>8.9999999999999993E-3</v>
      </c>
    </row>
    <row r="30" spans="1:14" x14ac:dyDescent="0.25">
      <c r="A30" s="2" t="s">
        <v>24</v>
      </c>
      <c r="B30" s="2"/>
      <c r="C30" s="4">
        <f>SUM(C6:C29)/2</f>
        <v>20433.43</v>
      </c>
      <c r="D30" s="2"/>
      <c r="E30" s="4">
        <f t="shared" ref="E30:N30" si="4">SUM(E6:E29)/2</f>
        <v>2482.8809999999994</v>
      </c>
      <c r="F30" s="4">
        <f t="shared" si="4"/>
        <v>2315.3380000000006</v>
      </c>
      <c r="G30" s="4">
        <f t="shared" si="4"/>
        <v>12710.706000000004</v>
      </c>
      <c r="H30" s="4">
        <f t="shared" si="4"/>
        <v>2924.5050000000006</v>
      </c>
      <c r="I30" s="5">
        <f t="shared" si="4"/>
        <v>4.1969999999999992</v>
      </c>
      <c r="J30" s="5">
        <f t="shared" si="4"/>
        <v>0</v>
      </c>
      <c r="K30" s="5">
        <f t="shared" si="4"/>
        <v>0</v>
      </c>
      <c r="L30" s="5">
        <f t="shared" si="4"/>
        <v>0.98099999999999998</v>
      </c>
      <c r="M30" s="5">
        <f t="shared" si="4"/>
        <v>2.8020000000000005</v>
      </c>
      <c r="N30" s="5">
        <f t="shared" si="4"/>
        <v>0.41399999999999992</v>
      </c>
    </row>
  </sheetData>
  <mergeCells count="18"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1:N1"/>
    <mergeCell ref="A2:N2"/>
    <mergeCell ref="A4:A5"/>
    <mergeCell ref="B4:B5"/>
    <mergeCell ref="C4:H4"/>
    <mergeCell ref="I4:N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P24" sqref="P24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" customHeight="1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3" t="s">
        <v>2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2</v>
      </c>
      <c r="J5" s="13" t="s">
        <v>4</v>
      </c>
      <c r="K5" s="13" t="s">
        <v>5</v>
      </c>
      <c r="L5" s="13" t="s">
        <v>6</v>
      </c>
      <c r="M5" s="13" t="s">
        <v>7</v>
      </c>
      <c r="N5" s="13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1908.0079999999998</v>
      </c>
      <c r="D6" s="4"/>
      <c r="E6" s="4">
        <v>318.75400000000002</v>
      </c>
      <c r="F6" s="4">
        <v>180.60599999999999</v>
      </c>
      <c r="G6" s="4">
        <v>1185.7819999999999</v>
      </c>
      <c r="H6" s="4">
        <v>222.86600000000001</v>
      </c>
      <c r="I6" s="5">
        <f t="shared" ref="I6:I29" si="1">J6+K6+L6+M6+N6</f>
        <v>0.13100000000000001</v>
      </c>
      <c r="J6" s="5"/>
      <c r="K6" s="5"/>
      <c r="L6" s="5">
        <v>7.0000000000000001E-3</v>
      </c>
      <c r="M6" s="5">
        <v>0.115</v>
      </c>
      <c r="N6" s="5">
        <v>8.9999999999999993E-3</v>
      </c>
    </row>
    <row r="7" spans="1:14" x14ac:dyDescent="0.25">
      <c r="A7" s="17"/>
      <c r="B7" s="2" t="s">
        <v>28</v>
      </c>
      <c r="C7" s="4">
        <f t="shared" si="0"/>
        <v>1908.0079999999998</v>
      </c>
      <c r="D7" s="4">
        <f>D6</f>
        <v>0</v>
      </c>
      <c r="E7" s="4">
        <f>E6</f>
        <v>318.75400000000002</v>
      </c>
      <c r="F7" s="4">
        <f>F6</f>
        <v>180.60599999999999</v>
      </c>
      <c r="G7" s="4">
        <f>G6</f>
        <v>1185.7819999999999</v>
      </c>
      <c r="H7" s="4">
        <f>H6</f>
        <v>222.86600000000001</v>
      </c>
      <c r="I7" s="5">
        <f t="shared" si="1"/>
        <v>0.13100000000000001</v>
      </c>
      <c r="J7" s="5">
        <f>J6</f>
        <v>0</v>
      </c>
      <c r="K7" s="5">
        <f>K6</f>
        <v>0</v>
      </c>
      <c r="L7" s="5">
        <f>L6</f>
        <v>7.0000000000000001E-3</v>
      </c>
      <c r="M7" s="5">
        <f>M6</f>
        <v>0.115</v>
      </c>
      <c r="N7" s="5">
        <f>N6</f>
        <v>8.9999999999999993E-3</v>
      </c>
    </row>
    <row r="8" spans="1:14" x14ac:dyDescent="0.25">
      <c r="A8" s="17" t="s">
        <v>13</v>
      </c>
      <c r="B8" s="2" t="s">
        <v>10</v>
      </c>
      <c r="C8" s="4">
        <f t="shared" si="0"/>
        <v>1718.9789999999998</v>
      </c>
      <c r="D8" s="4"/>
      <c r="E8" s="4">
        <v>271.12299999999999</v>
      </c>
      <c r="F8" s="4">
        <v>166.23</v>
      </c>
      <c r="G8" s="4">
        <v>1082.5899999999999</v>
      </c>
      <c r="H8" s="4">
        <v>199.036</v>
      </c>
      <c r="I8" s="5">
        <f t="shared" si="1"/>
        <v>0.13400000000000001</v>
      </c>
      <c r="J8" s="5"/>
      <c r="K8" s="5"/>
      <c r="L8" s="5">
        <v>6.0000000000000001E-3</v>
      </c>
      <c r="M8" s="5">
        <v>0.11899999999999999</v>
      </c>
      <c r="N8" s="5">
        <v>8.9999999999999993E-3</v>
      </c>
    </row>
    <row r="9" spans="1:14" x14ac:dyDescent="0.25">
      <c r="A9" s="17"/>
      <c r="B9" s="2" t="s">
        <v>28</v>
      </c>
      <c r="C9" s="4">
        <f t="shared" si="0"/>
        <v>1718.9789999999998</v>
      </c>
      <c r="D9" s="4">
        <f>D8</f>
        <v>0</v>
      </c>
      <c r="E9" s="4">
        <f>E8</f>
        <v>271.12299999999999</v>
      </c>
      <c r="F9" s="4">
        <f>F8</f>
        <v>166.23</v>
      </c>
      <c r="G9" s="4">
        <f>G8</f>
        <v>1082.5899999999999</v>
      </c>
      <c r="H9" s="4">
        <f>H8</f>
        <v>199.036</v>
      </c>
      <c r="I9" s="5">
        <f t="shared" si="1"/>
        <v>0.13400000000000001</v>
      </c>
      <c r="J9" s="5">
        <f>J8</f>
        <v>0</v>
      </c>
      <c r="K9" s="5">
        <f>K8</f>
        <v>0</v>
      </c>
      <c r="L9" s="5">
        <f>L8</f>
        <v>6.0000000000000001E-3</v>
      </c>
      <c r="M9" s="5">
        <f>M8</f>
        <v>0.11899999999999999</v>
      </c>
      <c r="N9" s="5">
        <f>N8</f>
        <v>8.9999999999999993E-3</v>
      </c>
    </row>
    <row r="10" spans="1:14" x14ac:dyDescent="0.25">
      <c r="A10" s="17" t="s">
        <v>14</v>
      </c>
      <c r="B10" s="2" t="s">
        <v>10</v>
      </c>
      <c r="C10" s="4">
        <f t="shared" si="0"/>
        <v>1569.5049999999999</v>
      </c>
      <c r="D10" s="4"/>
      <c r="E10" s="4">
        <v>236.53800000000001</v>
      </c>
      <c r="F10" s="4">
        <v>166.32300000000001</v>
      </c>
      <c r="G10" s="4">
        <v>971.84199999999998</v>
      </c>
      <c r="H10" s="4">
        <v>194.80199999999999</v>
      </c>
      <c r="I10" s="5">
        <f t="shared" si="1"/>
        <v>0.127</v>
      </c>
      <c r="J10" s="5"/>
      <c r="K10" s="5"/>
      <c r="L10" s="5">
        <v>6.0000000000000001E-3</v>
      </c>
      <c r="M10" s="5">
        <v>0.113</v>
      </c>
      <c r="N10" s="5">
        <v>8.0000000000000002E-3</v>
      </c>
    </row>
    <row r="11" spans="1:14" x14ac:dyDescent="0.25">
      <c r="A11" s="17"/>
      <c r="B11" s="2" t="s">
        <v>28</v>
      </c>
      <c r="C11" s="4">
        <f t="shared" si="0"/>
        <v>1569.5049999999999</v>
      </c>
      <c r="D11" s="4">
        <f>D10</f>
        <v>0</v>
      </c>
      <c r="E11" s="4">
        <f>E10</f>
        <v>236.53800000000001</v>
      </c>
      <c r="F11" s="4">
        <f>F10</f>
        <v>166.32300000000001</v>
      </c>
      <c r="G11" s="4">
        <f>G10</f>
        <v>971.84199999999998</v>
      </c>
      <c r="H11" s="4">
        <f>H10</f>
        <v>194.80199999999999</v>
      </c>
      <c r="I11" s="5">
        <f t="shared" si="1"/>
        <v>0.127</v>
      </c>
      <c r="J11" s="5">
        <f>J10</f>
        <v>0</v>
      </c>
      <c r="K11" s="5">
        <f>K10</f>
        <v>0</v>
      </c>
      <c r="L11" s="5">
        <f>L10</f>
        <v>6.0000000000000001E-3</v>
      </c>
      <c r="M11" s="5">
        <f>M10</f>
        <v>0.113</v>
      </c>
      <c r="N11" s="5">
        <f>N10</f>
        <v>8.0000000000000002E-3</v>
      </c>
    </row>
    <row r="12" spans="1:14" x14ac:dyDescent="0.25">
      <c r="A12" s="17" t="s">
        <v>15</v>
      </c>
      <c r="B12" s="2" t="s">
        <v>10</v>
      </c>
      <c r="C12" s="4">
        <f t="shared" si="0"/>
        <v>1271.248</v>
      </c>
      <c r="D12" s="4"/>
      <c r="E12" s="4">
        <v>141.80099999999999</v>
      </c>
      <c r="F12" s="4">
        <v>187.46600000000001</v>
      </c>
      <c r="G12" s="4">
        <v>744.59199999999998</v>
      </c>
      <c r="H12" s="4">
        <v>197.38900000000001</v>
      </c>
      <c r="I12" s="5">
        <f t="shared" si="1"/>
        <v>0.113</v>
      </c>
      <c r="J12" s="5"/>
      <c r="K12" s="5"/>
      <c r="L12" s="5">
        <v>4.0000000000000001E-3</v>
      </c>
      <c r="M12" s="5">
        <v>0.10199999999999999</v>
      </c>
      <c r="N12" s="5">
        <v>7.0000000000000001E-3</v>
      </c>
    </row>
    <row r="13" spans="1:14" x14ac:dyDescent="0.25">
      <c r="A13" s="17"/>
      <c r="B13" s="2" t="s">
        <v>28</v>
      </c>
      <c r="C13" s="4">
        <f t="shared" si="0"/>
        <v>1271.248</v>
      </c>
      <c r="D13" s="4">
        <f>D12</f>
        <v>0</v>
      </c>
      <c r="E13" s="4">
        <f>E12</f>
        <v>141.80099999999999</v>
      </c>
      <c r="F13" s="4">
        <f>F12</f>
        <v>187.46600000000001</v>
      </c>
      <c r="G13" s="4">
        <f>G12</f>
        <v>744.59199999999998</v>
      </c>
      <c r="H13" s="4">
        <f>H12</f>
        <v>197.38900000000001</v>
      </c>
      <c r="I13" s="5">
        <f t="shared" si="1"/>
        <v>0.113</v>
      </c>
      <c r="J13" s="5">
        <f>J12</f>
        <v>0</v>
      </c>
      <c r="K13" s="5">
        <f>K12</f>
        <v>0</v>
      </c>
      <c r="L13" s="5">
        <f>L12</f>
        <v>4.0000000000000001E-3</v>
      </c>
      <c r="M13" s="5">
        <f>M12</f>
        <v>0.10199999999999999</v>
      </c>
      <c r="N13" s="5">
        <f>N12</f>
        <v>7.0000000000000001E-3</v>
      </c>
    </row>
    <row r="14" spans="1:14" x14ac:dyDescent="0.25">
      <c r="A14" s="17" t="s">
        <v>16</v>
      </c>
      <c r="B14" s="2" t="s">
        <v>10</v>
      </c>
      <c r="C14" s="4">
        <f t="shared" si="0"/>
        <v>1193.731</v>
      </c>
      <c r="D14" s="4"/>
      <c r="E14" s="4">
        <v>98.923000000000002</v>
      </c>
      <c r="F14" s="4">
        <v>207.393</v>
      </c>
      <c r="G14" s="4">
        <v>679.40800000000002</v>
      </c>
      <c r="H14" s="4">
        <v>208.00700000000001</v>
      </c>
      <c r="I14" s="5">
        <f t="shared" si="1"/>
        <v>8.4000000000000005E-2</v>
      </c>
      <c r="J14" s="5"/>
      <c r="K14" s="5"/>
      <c r="L14" s="5"/>
      <c r="M14" s="5">
        <v>7.6999999999999999E-2</v>
      </c>
      <c r="N14" s="5">
        <v>7.0000000000000001E-3</v>
      </c>
    </row>
    <row r="15" spans="1:14" x14ac:dyDescent="0.25">
      <c r="A15" s="17"/>
      <c r="B15" s="2" t="s">
        <v>28</v>
      </c>
      <c r="C15" s="4">
        <f t="shared" si="0"/>
        <v>1193.731</v>
      </c>
      <c r="D15" s="4">
        <f>D14</f>
        <v>0</v>
      </c>
      <c r="E15" s="4">
        <f>E14</f>
        <v>98.923000000000002</v>
      </c>
      <c r="F15" s="4">
        <f>F14</f>
        <v>207.393</v>
      </c>
      <c r="G15" s="4">
        <f>G14</f>
        <v>679.40800000000002</v>
      </c>
      <c r="H15" s="4">
        <f>H14</f>
        <v>208.00700000000001</v>
      </c>
      <c r="I15" s="5">
        <f t="shared" si="1"/>
        <v>8.4000000000000005E-2</v>
      </c>
      <c r="J15" s="5">
        <f>J14</f>
        <v>0</v>
      </c>
      <c r="K15" s="5">
        <f>K14</f>
        <v>0</v>
      </c>
      <c r="L15" s="5">
        <f>L14</f>
        <v>0</v>
      </c>
      <c r="M15" s="5">
        <f>M14</f>
        <v>7.6999999999999999E-2</v>
      </c>
      <c r="N15" s="5">
        <f>N14</f>
        <v>7.0000000000000001E-3</v>
      </c>
    </row>
    <row r="16" spans="1:14" x14ac:dyDescent="0.25">
      <c r="A16" s="17" t="s">
        <v>17</v>
      </c>
      <c r="B16" s="2" t="s">
        <v>10</v>
      </c>
      <c r="C16" s="4">
        <f t="shared" si="0"/>
        <v>1098.5119999999999</v>
      </c>
      <c r="D16" s="4"/>
      <c r="E16" s="4">
        <v>95.275000000000006</v>
      </c>
      <c r="F16" s="4">
        <v>199.15799999999999</v>
      </c>
      <c r="G16" s="4">
        <v>594.61900000000003</v>
      </c>
      <c r="H16" s="4">
        <v>209.46</v>
      </c>
      <c r="I16" s="5">
        <f t="shared" si="1"/>
        <v>5.6999999999999995E-2</v>
      </c>
      <c r="J16" s="5"/>
      <c r="K16" s="5"/>
      <c r="L16" s="5"/>
      <c r="M16" s="5">
        <v>5.0999999999999997E-2</v>
      </c>
      <c r="N16" s="5">
        <v>6.0000000000000001E-3</v>
      </c>
    </row>
    <row r="17" spans="1:14" x14ac:dyDescent="0.25">
      <c r="A17" s="17"/>
      <c r="B17" s="2" t="s">
        <v>28</v>
      </c>
      <c r="C17" s="4">
        <f t="shared" si="0"/>
        <v>1098.5119999999999</v>
      </c>
      <c r="D17" s="4">
        <f>D16</f>
        <v>0</v>
      </c>
      <c r="E17" s="4">
        <f>E16</f>
        <v>95.275000000000006</v>
      </c>
      <c r="F17" s="4">
        <f>F16</f>
        <v>199.15799999999999</v>
      </c>
      <c r="G17" s="4">
        <f>G16</f>
        <v>594.61900000000003</v>
      </c>
      <c r="H17" s="4">
        <f>H16</f>
        <v>209.46</v>
      </c>
      <c r="I17" s="5">
        <f t="shared" si="1"/>
        <v>5.6999999999999995E-2</v>
      </c>
      <c r="J17" s="5">
        <f>J16</f>
        <v>0</v>
      </c>
      <c r="K17" s="5">
        <f>K16</f>
        <v>0</v>
      </c>
      <c r="L17" s="5">
        <f>L16</f>
        <v>0</v>
      </c>
      <c r="M17" s="5">
        <f>M16</f>
        <v>5.0999999999999997E-2</v>
      </c>
      <c r="N17" s="5">
        <f>N16</f>
        <v>6.0000000000000001E-3</v>
      </c>
    </row>
    <row r="18" spans="1:14" x14ac:dyDescent="0.25">
      <c r="A18" s="17" t="s">
        <v>18</v>
      </c>
      <c r="B18" s="2" t="s">
        <v>10</v>
      </c>
      <c r="C18" s="4">
        <f t="shared" si="0"/>
        <v>1203.932</v>
      </c>
      <c r="D18" s="4"/>
      <c r="E18" s="4">
        <v>91.399000000000001</v>
      </c>
      <c r="F18" s="4">
        <v>217.38800000000001</v>
      </c>
      <c r="G18" s="4">
        <v>669.98900000000003</v>
      </c>
      <c r="H18" s="4">
        <v>225.15600000000001</v>
      </c>
      <c r="I18" s="5">
        <f t="shared" si="1"/>
        <v>8.4000000000000005E-2</v>
      </c>
      <c r="J18" s="5"/>
      <c r="K18" s="5"/>
      <c r="L18" s="5"/>
      <c r="M18" s="5">
        <v>7.8E-2</v>
      </c>
      <c r="N18" s="5">
        <v>6.0000000000000001E-3</v>
      </c>
    </row>
    <row r="19" spans="1:14" x14ac:dyDescent="0.25">
      <c r="A19" s="17"/>
      <c r="B19" s="2" t="s">
        <v>28</v>
      </c>
      <c r="C19" s="4">
        <f t="shared" si="0"/>
        <v>1203.932</v>
      </c>
      <c r="D19" s="4">
        <f>D18</f>
        <v>0</v>
      </c>
      <c r="E19" s="4">
        <f>E18</f>
        <v>91.399000000000001</v>
      </c>
      <c r="F19" s="4">
        <f>F18</f>
        <v>217.38800000000001</v>
      </c>
      <c r="G19" s="4">
        <f>G18</f>
        <v>669.98900000000003</v>
      </c>
      <c r="H19" s="4">
        <f>H18</f>
        <v>225.15600000000001</v>
      </c>
      <c r="I19" s="5">
        <f t="shared" si="1"/>
        <v>8.4000000000000005E-2</v>
      </c>
      <c r="J19" s="5">
        <f>J18</f>
        <v>0</v>
      </c>
      <c r="K19" s="5">
        <f>K18</f>
        <v>0</v>
      </c>
      <c r="L19" s="5">
        <f>L18</f>
        <v>0</v>
      </c>
      <c r="M19" s="5">
        <f>M18</f>
        <v>7.8E-2</v>
      </c>
      <c r="N19" s="5">
        <f>N18</f>
        <v>6.0000000000000001E-3</v>
      </c>
    </row>
    <row r="20" spans="1:14" x14ac:dyDescent="0.25">
      <c r="A20" s="17" t="s">
        <v>19</v>
      </c>
      <c r="B20" s="2" t="s">
        <v>10</v>
      </c>
      <c r="C20" s="4">
        <f t="shared" si="0"/>
        <v>1255.9630000000002</v>
      </c>
      <c r="D20" s="4"/>
      <c r="E20" s="4">
        <v>99.141000000000005</v>
      </c>
      <c r="F20" s="4">
        <v>213.49199999999999</v>
      </c>
      <c r="G20" s="4">
        <v>710.96900000000005</v>
      </c>
      <c r="H20" s="4">
        <v>232.36099999999999</v>
      </c>
      <c r="I20" s="5">
        <f t="shared" si="1"/>
        <v>7.6000000000000012E-2</v>
      </c>
      <c r="J20" s="5"/>
      <c r="K20" s="5"/>
      <c r="L20" s="5"/>
      <c r="M20" s="5">
        <v>7.0000000000000007E-2</v>
      </c>
      <c r="N20" s="5">
        <v>6.0000000000000001E-3</v>
      </c>
    </row>
    <row r="21" spans="1:14" x14ac:dyDescent="0.25">
      <c r="A21" s="17"/>
      <c r="B21" s="2" t="s">
        <v>28</v>
      </c>
      <c r="C21" s="4">
        <f t="shared" si="0"/>
        <v>1255.9630000000002</v>
      </c>
      <c r="D21" s="4">
        <f>D20</f>
        <v>0</v>
      </c>
      <c r="E21" s="4">
        <f>E20</f>
        <v>99.141000000000005</v>
      </c>
      <c r="F21" s="4">
        <f>F20</f>
        <v>213.49199999999999</v>
      </c>
      <c r="G21" s="4">
        <f>G20</f>
        <v>710.96900000000005</v>
      </c>
      <c r="H21" s="4">
        <f>H20</f>
        <v>232.36099999999999</v>
      </c>
      <c r="I21" s="5">
        <f t="shared" si="1"/>
        <v>7.6000000000000012E-2</v>
      </c>
      <c r="J21" s="5">
        <f>J20</f>
        <v>0</v>
      </c>
      <c r="K21" s="5">
        <f>K20</f>
        <v>0</v>
      </c>
      <c r="L21" s="5">
        <f>L20</f>
        <v>0</v>
      </c>
      <c r="M21" s="5">
        <f>M20</f>
        <v>7.0000000000000007E-2</v>
      </c>
      <c r="N21" s="5">
        <f>N20</f>
        <v>6.0000000000000001E-3</v>
      </c>
    </row>
    <row r="22" spans="1:14" x14ac:dyDescent="0.25">
      <c r="A22" s="17" t="s">
        <v>20</v>
      </c>
      <c r="B22" s="2" t="s">
        <v>10</v>
      </c>
      <c r="C22" s="4">
        <f t="shared" si="0"/>
        <v>1184.42</v>
      </c>
      <c r="D22" s="4"/>
      <c r="E22" s="4">
        <v>291.70699999999999</v>
      </c>
      <c r="F22" s="4">
        <v>292.166</v>
      </c>
      <c r="G22" s="4">
        <v>382.065</v>
      </c>
      <c r="H22" s="4">
        <v>218.482</v>
      </c>
      <c r="I22" s="5">
        <f t="shared" si="1"/>
        <v>6.3E-2</v>
      </c>
      <c r="J22" s="5"/>
      <c r="K22" s="5">
        <v>2E-3</v>
      </c>
      <c r="L22" s="5"/>
      <c r="M22" s="5">
        <v>5.3999999999999999E-2</v>
      </c>
      <c r="N22" s="5">
        <v>7.0000000000000001E-3</v>
      </c>
    </row>
    <row r="23" spans="1:14" x14ac:dyDescent="0.25">
      <c r="A23" s="17"/>
      <c r="B23" s="2" t="s">
        <v>28</v>
      </c>
      <c r="C23" s="4">
        <f t="shared" si="0"/>
        <v>1184.42</v>
      </c>
      <c r="D23" s="4">
        <f>D22</f>
        <v>0</v>
      </c>
      <c r="E23" s="4">
        <f>E22</f>
        <v>291.70699999999999</v>
      </c>
      <c r="F23" s="4">
        <f>F22</f>
        <v>292.166</v>
      </c>
      <c r="G23" s="4">
        <f>G22</f>
        <v>382.065</v>
      </c>
      <c r="H23" s="4">
        <f>H22</f>
        <v>218.482</v>
      </c>
      <c r="I23" s="5">
        <f t="shared" si="1"/>
        <v>6.3E-2</v>
      </c>
      <c r="J23" s="5">
        <f>J22</f>
        <v>0</v>
      </c>
      <c r="K23" s="5">
        <f>K22</f>
        <v>2E-3</v>
      </c>
      <c r="L23" s="5">
        <f>L22</f>
        <v>0</v>
      </c>
      <c r="M23" s="5">
        <f>M22</f>
        <v>5.3999999999999999E-2</v>
      </c>
      <c r="N23" s="5">
        <f>N22</f>
        <v>7.0000000000000001E-3</v>
      </c>
    </row>
    <row r="24" spans="1:14" x14ac:dyDescent="0.25">
      <c r="A24" s="17" t="s">
        <v>21</v>
      </c>
      <c r="B24" s="2" t="s">
        <v>10</v>
      </c>
      <c r="C24" s="4">
        <f t="shared" si="0"/>
        <v>1450.13</v>
      </c>
      <c r="D24" s="4"/>
      <c r="E24" s="4">
        <v>430.971</v>
      </c>
      <c r="F24" s="4">
        <v>363.02100000000002</v>
      </c>
      <c r="G24" s="4">
        <v>429.96800000000002</v>
      </c>
      <c r="H24" s="4">
        <v>226.17</v>
      </c>
      <c r="I24" s="5">
        <f>J24+K24+L24+M24+N24</f>
        <v>0.10100000000000001</v>
      </c>
      <c r="J24" s="5"/>
      <c r="K24" s="5">
        <v>3.0000000000000001E-3</v>
      </c>
      <c r="L24" s="5">
        <v>4.0000000000000001E-3</v>
      </c>
      <c r="M24" s="5">
        <v>8.5999999999999993E-2</v>
      </c>
      <c r="N24" s="5">
        <v>8.0000000000000002E-3</v>
      </c>
    </row>
    <row r="25" spans="1:14" x14ac:dyDescent="0.25">
      <c r="A25" s="17"/>
      <c r="B25" s="2" t="s">
        <v>28</v>
      </c>
      <c r="C25" s="4">
        <f t="shared" si="0"/>
        <v>1450.13</v>
      </c>
      <c r="D25" s="4">
        <f>D24</f>
        <v>0</v>
      </c>
      <c r="E25" s="4">
        <f>E24</f>
        <v>430.971</v>
      </c>
      <c r="F25" s="4">
        <f>F24</f>
        <v>363.02100000000002</v>
      </c>
      <c r="G25" s="4">
        <f>G24</f>
        <v>429.96800000000002</v>
      </c>
      <c r="H25" s="4">
        <f>H24</f>
        <v>226.17</v>
      </c>
      <c r="I25" s="5">
        <f t="shared" si="1"/>
        <v>0.10100000000000001</v>
      </c>
      <c r="J25" s="5">
        <f>J24</f>
        <v>0</v>
      </c>
      <c r="K25" s="5">
        <f>K24</f>
        <v>3.0000000000000001E-3</v>
      </c>
      <c r="L25" s="5">
        <f>L24</f>
        <v>4.0000000000000001E-3</v>
      </c>
      <c r="M25" s="5">
        <f>M24</f>
        <v>8.5999999999999993E-2</v>
      </c>
      <c r="N25" s="5">
        <f>N24</f>
        <v>8.0000000000000002E-3</v>
      </c>
    </row>
    <row r="26" spans="1:14" x14ac:dyDescent="0.25">
      <c r="A26" s="17" t="s">
        <v>22</v>
      </c>
      <c r="B26" s="2" t="s">
        <v>10</v>
      </c>
      <c r="C26" s="4">
        <f t="shared" si="0"/>
        <v>1716.4449999999999</v>
      </c>
      <c r="D26" s="4"/>
      <c r="E26" s="4">
        <v>627.39599999999996</v>
      </c>
      <c r="F26" s="4">
        <v>345.923</v>
      </c>
      <c r="G26" s="4">
        <v>495.87599999999998</v>
      </c>
      <c r="H26" s="4">
        <v>247.25</v>
      </c>
      <c r="I26" s="5">
        <f>J26+K26+L26+M26+N26</f>
        <v>0.128</v>
      </c>
      <c r="J26" s="5"/>
      <c r="K26" s="5">
        <v>3.0000000000000001E-3</v>
      </c>
      <c r="L26" s="5">
        <v>5.0000000000000001E-3</v>
      </c>
      <c r="M26" s="5">
        <v>0.112</v>
      </c>
      <c r="N26" s="5">
        <v>8.0000000000000002E-3</v>
      </c>
    </row>
    <row r="27" spans="1:14" x14ac:dyDescent="0.25">
      <c r="A27" s="17"/>
      <c r="B27" s="2" t="s">
        <v>28</v>
      </c>
      <c r="C27" s="4">
        <f t="shared" si="0"/>
        <v>1716.4449999999999</v>
      </c>
      <c r="D27" s="4">
        <f>D26</f>
        <v>0</v>
      </c>
      <c r="E27" s="4">
        <f>E26</f>
        <v>627.39599999999996</v>
      </c>
      <c r="F27" s="4">
        <f t="shared" ref="F27:H27" si="2">F26</f>
        <v>345.923</v>
      </c>
      <c r="G27" s="4">
        <f t="shared" si="2"/>
        <v>495.87599999999998</v>
      </c>
      <c r="H27" s="4">
        <f t="shared" si="2"/>
        <v>247.25</v>
      </c>
      <c r="I27" s="5">
        <f t="shared" si="1"/>
        <v>0.128</v>
      </c>
      <c r="J27" s="5">
        <f>J26</f>
        <v>0</v>
      </c>
      <c r="K27" s="5">
        <f>K26</f>
        <v>3.0000000000000001E-3</v>
      </c>
      <c r="L27" s="5">
        <f t="shared" ref="L27:N27" si="3">L26</f>
        <v>5.0000000000000001E-3</v>
      </c>
      <c r="M27" s="5">
        <f t="shared" si="3"/>
        <v>0.112</v>
      </c>
      <c r="N27" s="5">
        <f t="shared" si="3"/>
        <v>8.0000000000000002E-3</v>
      </c>
    </row>
    <row r="28" spans="1:14" x14ac:dyDescent="0.25">
      <c r="A28" s="17" t="s">
        <v>23</v>
      </c>
      <c r="B28" s="2" t="s">
        <v>10</v>
      </c>
      <c r="C28" s="4">
        <f t="shared" si="0"/>
        <v>1908.24</v>
      </c>
      <c r="D28" s="4"/>
      <c r="E28" s="4">
        <v>696.154</v>
      </c>
      <c r="F28" s="4">
        <v>363.03399999999999</v>
      </c>
      <c r="G28" s="4">
        <v>604.31200000000001</v>
      </c>
      <c r="H28" s="4">
        <v>244.74</v>
      </c>
      <c r="I28" s="5">
        <f t="shared" si="1"/>
        <v>0.13200000000000001</v>
      </c>
      <c r="J28" s="5"/>
      <c r="K28" s="5">
        <v>3.0000000000000001E-3</v>
      </c>
      <c r="L28" s="5"/>
      <c r="M28" s="5">
        <v>0.121</v>
      </c>
      <c r="N28" s="5">
        <v>8.0000000000000002E-3</v>
      </c>
    </row>
    <row r="29" spans="1:14" x14ac:dyDescent="0.25">
      <c r="A29" s="17"/>
      <c r="B29" s="2" t="s">
        <v>28</v>
      </c>
      <c r="C29" s="4">
        <f t="shared" si="0"/>
        <v>1908.24</v>
      </c>
      <c r="D29" s="4">
        <f>D28</f>
        <v>0</v>
      </c>
      <c r="E29" s="4">
        <f>E28</f>
        <v>696.154</v>
      </c>
      <c r="F29" s="4">
        <f>F28</f>
        <v>363.03399999999999</v>
      </c>
      <c r="G29" s="4">
        <f>G28</f>
        <v>604.31200000000001</v>
      </c>
      <c r="H29" s="4">
        <f>H28</f>
        <v>244.74</v>
      </c>
      <c r="I29" s="5">
        <f t="shared" si="1"/>
        <v>0.13200000000000001</v>
      </c>
      <c r="J29" s="5">
        <f>J28</f>
        <v>0</v>
      </c>
      <c r="K29" s="5">
        <f>K28</f>
        <v>3.0000000000000001E-3</v>
      </c>
      <c r="L29" s="5">
        <f>L28</f>
        <v>0</v>
      </c>
      <c r="M29" s="5">
        <f>M28</f>
        <v>0.121</v>
      </c>
      <c r="N29" s="5">
        <f>N28</f>
        <v>8.0000000000000002E-3</v>
      </c>
    </row>
    <row r="30" spans="1:14" x14ac:dyDescent="0.25">
      <c r="A30" s="2" t="s">
        <v>24</v>
      </c>
      <c r="B30" s="2"/>
      <c r="C30" s="4">
        <f>SUM(C6:C29)/2</f>
        <v>17479.112999999994</v>
      </c>
      <c r="D30" s="2"/>
      <c r="E30" s="4">
        <f t="shared" ref="E30:N30" si="4">SUM(E6:E29)/2</f>
        <v>3399.1819999999998</v>
      </c>
      <c r="F30" s="4">
        <f t="shared" si="4"/>
        <v>2902.2</v>
      </c>
      <c r="G30" s="4">
        <f t="shared" si="4"/>
        <v>8552.0120000000024</v>
      </c>
      <c r="H30" s="4">
        <f t="shared" si="4"/>
        <v>2625.7189999999996</v>
      </c>
      <c r="I30" s="5">
        <f t="shared" si="4"/>
        <v>1.2300000000000002</v>
      </c>
      <c r="J30" s="5">
        <f t="shared" si="4"/>
        <v>0</v>
      </c>
      <c r="K30" s="5">
        <f t="shared" si="4"/>
        <v>1.0999999999999999E-2</v>
      </c>
      <c r="L30" s="5">
        <f t="shared" si="4"/>
        <v>3.2000000000000001E-2</v>
      </c>
      <c r="M30" s="5">
        <f t="shared" si="4"/>
        <v>1.0980000000000001</v>
      </c>
      <c r="N30" s="5">
        <f t="shared" si="4"/>
        <v>8.9000000000000051E-2</v>
      </c>
    </row>
  </sheetData>
  <mergeCells count="18">
    <mergeCell ref="A1:N1"/>
    <mergeCell ref="A2:N2"/>
    <mergeCell ref="A4:A5"/>
    <mergeCell ref="B4:B5"/>
    <mergeCell ref="C4:H4"/>
    <mergeCell ref="I4:N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I28" sqref="I28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" customHeight="1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4" t="s">
        <v>2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2</v>
      </c>
      <c r="J5" s="14" t="s">
        <v>4</v>
      </c>
      <c r="K5" s="14" t="s">
        <v>5</v>
      </c>
      <c r="L5" s="14" t="s">
        <v>6</v>
      </c>
      <c r="M5" s="14" t="s">
        <v>7</v>
      </c>
      <c r="N5" s="14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1925.3679999999999</v>
      </c>
      <c r="D6" s="4"/>
      <c r="E6" s="4">
        <v>723.048</v>
      </c>
      <c r="F6" s="4">
        <v>332.02300000000002</v>
      </c>
      <c r="G6" s="4">
        <v>604.16700000000003</v>
      </c>
      <c r="H6" s="4">
        <v>266.13</v>
      </c>
      <c r="I6" s="5">
        <f t="shared" ref="I6:I29" si="1">J6+K6+L6+M6+N6</f>
        <v>0.12100000000000001</v>
      </c>
      <c r="J6" s="5"/>
      <c r="K6" s="5">
        <v>4.0000000000000001E-3</v>
      </c>
      <c r="L6" s="5"/>
      <c r="M6" s="5">
        <v>0.11700000000000001</v>
      </c>
      <c r="N6" s="5"/>
    </row>
    <row r="7" spans="1:14" x14ac:dyDescent="0.25">
      <c r="A7" s="17"/>
      <c r="B7" s="2" t="s">
        <v>28</v>
      </c>
      <c r="C7" s="4">
        <f t="shared" si="0"/>
        <v>1925.3679999999999</v>
      </c>
      <c r="D7" s="4">
        <f>D6</f>
        <v>0</v>
      </c>
      <c r="E7" s="4">
        <f>E6</f>
        <v>723.048</v>
      </c>
      <c r="F7" s="4">
        <f>F6</f>
        <v>332.02300000000002</v>
      </c>
      <c r="G7" s="4">
        <f>G6</f>
        <v>604.16700000000003</v>
      </c>
      <c r="H7" s="4">
        <f>H6</f>
        <v>266.13</v>
      </c>
      <c r="I7" s="5">
        <f t="shared" si="1"/>
        <v>0.12100000000000001</v>
      </c>
      <c r="J7" s="5">
        <f>J6</f>
        <v>0</v>
      </c>
      <c r="K7" s="5">
        <f>K6</f>
        <v>4.0000000000000001E-3</v>
      </c>
      <c r="L7" s="5">
        <f>L6</f>
        <v>0</v>
      </c>
      <c r="M7" s="5">
        <f>M6</f>
        <v>0.11700000000000001</v>
      </c>
      <c r="N7" s="5">
        <f>N6</f>
        <v>0</v>
      </c>
    </row>
    <row r="8" spans="1:14" x14ac:dyDescent="0.25">
      <c r="A8" s="17" t="s">
        <v>13</v>
      </c>
      <c r="B8" s="2" t="s">
        <v>10</v>
      </c>
      <c r="C8" s="4">
        <f t="shared" si="0"/>
        <v>1940.664</v>
      </c>
      <c r="D8" s="4"/>
      <c r="E8" s="4">
        <v>716.69600000000003</v>
      </c>
      <c r="F8" s="4">
        <v>355.58</v>
      </c>
      <c r="G8" s="4">
        <v>613.30200000000002</v>
      </c>
      <c r="H8" s="4">
        <v>255.08600000000001</v>
      </c>
      <c r="I8" s="5">
        <f t="shared" si="1"/>
        <v>0.115</v>
      </c>
      <c r="J8" s="5"/>
      <c r="K8" s="5">
        <v>2E-3</v>
      </c>
      <c r="L8" s="5"/>
      <c r="M8" s="5">
        <v>0.113</v>
      </c>
      <c r="N8" s="5"/>
    </row>
    <row r="9" spans="1:14" x14ac:dyDescent="0.25">
      <c r="A9" s="17"/>
      <c r="B9" s="2" t="s">
        <v>28</v>
      </c>
      <c r="C9" s="4">
        <f t="shared" si="0"/>
        <v>1940.664</v>
      </c>
      <c r="D9" s="4">
        <f>D8</f>
        <v>0</v>
      </c>
      <c r="E9" s="4">
        <f>E8</f>
        <v>716.69600000000003</v>
      </c>
      <c r="F9" s="4">
        <f>F8</f>
        <v>355.58</v>
      </c>
      <c r="G9" s="4">
        <f>G8</f>
        <v>613.30200000000002</v>
      </c>
      <c r="H9" s="4">
        <f>H8</f>
        <v>255.08600000000001</v>
      </c>
      <c r="I9" s="5">
        <f t="shared" si="1"/>
        <v>0.115</v>
      </c>
      <c r="J9" s="5">
        <f>J8</f>
        <v>0</v>
      </c>
      <c r="K9" s="5">
        <f>K8</f>
        <v>2E-3</v>
      </c>
      <c r="L9" s="5">
        <f>L8</f>
        <v>0</v>
      </c>
      <c r="M9" s="5">
        <f>M8</f>
        <v>0.113</v>
      </c>
      <c r="N9" s="5">
        <f>N8</f>
        <v>0</v>
      </c>
    </row>
    <row r="10" spans="1:14" x14ac:dyDescent="0.25">
      <c r="A10" s="17" t="s">
        <v>14</v>
      </c>
      <c r="B10" s="2" t="s">
        <v>10</v>
      </c>
      <c r="C10" s="4">
        <f t="shared" si="0"/>
        <v>1826.0920000000001</v>
      </c>
      <c r="D10" s="4"/>
      <c r="E10" s="4">
        <v>615.27</v>
      </c>
      <c r="F10" s="4">
        <v>360.774</v>
      </c>
      <c r="G10" s="4">
        <v>592.61099999999999</v>
      </c>
      <c r="H10" s="4">
        <v>257.43700000000001</v>
      </c>
      <c r="I10" s="5">
        <f t="shared" si="1"/>
        <v>0.11800000000000001</v>
      </c>
      <c r="J10" s="5"/>
      <c r="K10" s="5">
        <v>2E-3</v>
      </c>
      <c r="L10" s="5"/>
      <c r="M10" s="5">
        <v>0.11600000000000001</v>
      </c>
      <c r="N10" s="5"/>
    </row>
    <row r="11" spans="1:14" x14ac:dyDescent="0.25">
      <c r="A11" s="17"/>
      <c r="B11" s="2" t="s">
        <v>28</v>
      </c>
      <c r="C11" s="4">
        <f t="shared" si="0"/>
        <v>1826.0920000000001</v>
      </c>
      <c r="D11" s="4">
        <f>D10</f>
        <v>0</v>
      </c>
      <c r="E11" s="4">
        <f>E10</f>
        <v>615.27</v>
      </c>
      <c r="F11" s="4">
        <f>F10</f>
        <v>360.774</v>
      </c>
      <c r="G11" s="4">
        <f>G10</f>
        <v>592.61099999999999</v>
      </c>
      <c r="H11" s="4">
        <f>H10</f>
        <v>257.43700000000001</v>
      </c>
      <c r="I11" s="5">
        <f t="shared" si="1"/>
        <v>0.11800000000000001</v>
      </c>
      <c r="J11" s="5">
        <f>J10</f>
        <v>0</v>
      </c>
      <c r="K11" s="5">
        <f>K10</f>
        <v>2E-3</v>
      </c>
      <c r="L11" s="5">
        <f>L10</f>
        <v>0</v>
      </c>
      <c r="M11" s="5">
        <f>M10</f>
        <v>0.11600000000000001</v>
      </c>
      <c r="N11" s="5">
        <f>N10</f>
        <v>0</v>
      </c>
    </row>
    <row r="12" spans="1:14" x14ac:dyDescent="0.25">
      <c r="A12" s="17" t="s">
        <v>15</v>
      </c>
      <c r="B12" s="2" t="s">
        <v>10</v>
      </c>
      <c r="C12" s="4">
        <f t="shared" si="0"/>
        <v>1489.3149999999998</v>
      </c>
      <c r="D12" s="4"/>
      <c r="E12" s="4">
        <v>425.56799999999998</v>
      </c>
      <c r="F12" s="4">
        <v>314.7</v>
      </c>
      <c r="G12" s="4">
        <v>508.01499999999999</v>
      </c>
      <c r="H12" s="4">
        <v>241.03200000000001</v>
      </c>
      <c r="I12" s="5">
        <f t="shared" si="1"/>
        <v>9.5000000000000001E-2</v>
      </c>
      <c r="J12" s="5"/>
      <c r="K12" s="5">
        <v>2E-3</v>
      </c>
      <c r="L12" s="5"/>
      <c r="M12" s="5">
        <v>9.2999999999999999E-2</v>
      </c>
      <c r="N12" s="5"/>
    </row>
    <row r="13" spans="1:14" x14ac:dyDescent="0.25">
      <c r="A13" s="17"/>
      <c r="B13" s="2" t="s">
        <v>28</v>
      </c>
      <c r="C13" s="4">
        <f t="shared" si="0"/>
        <v>1489.3149999999998</v>
      </c>
      <c r="D13" s="4">
        <f>D12</f>
        <v>0</v>
      </c>
      <c r="E13" s="4">
        <f>E12</f>
        <v>425.56799999999998</v>
      </c>
      <c r="F13" s="4">
        <f>F12</f>
        <v>314.7</v>
      </c>
      <c r="G13" s="4">
        <f>G12</f>
        <v>508.01499999999999</v>
      </c>
      <c r="H13" s="4">
        <f>H12</f>
        <v>241.03200000000001</v>
      </c>
      <c r="I13" s="5">
        <f t="shared" si="1"/>
        <v>9.5000000000000001E-2</v>
      </c>
      <c r="J13" s="5">
        <f>J12</f>
        <v>0</v>
      </c>
      <c r="K13" s="5">
        <f>K12</f>
        <v>2E-3</v>
      </c>
      <c r="L13" s="5">
        <f>L12</f>
        <v>0</v>
      </c>
      <c r="M13" s="5">
        <f>M12</f>
        <v>9.2999999999999999E-2</v>
      </c>
      <c r="N13" s="5">
        <f>N12</f>
        <v>0</v>
      </c>
    </row>
    <row r="14" spans="1:14" x14ac:dyDescent="0.25">
      <c r="A14" s="17" t="s">
        <v>16</v>
      </c>
      <c r="B14" s="2" t="s">
        <v>10</v>
      </c>
      <c r="C14" s="4">
        <f t="shared" si="0"/>
        <v>1370.7959999999998</v>
      </c>
      <c r="D14" s="4"/>
      <c r="E14" s="4">
        <v>396.75</v>
      </c>
      <c r="F14" s="4">
        <v>255.24199999999999</v>
      </c>
      <c r="G14" s="4">
        <v>463.77199999999999</v>
      </c>
      <c r="H14" s="4">
        <v>255.03200000000001</v>
      </c>
      <c r="I14" s="5">
        <f t="shared" si="1"/>
        <v>5.2999999999999999E-2</v>
      </c>
      <c r="J14" s="5"/>
      <c r="K14" s="5">
        <v>2E-3</v>
      </c>
      <c r="L14" s="5"/>
      <c r="M14" s="5">
        <v>5.0999999999999997E-2</v>
      </c>
      <c r="N14" s="5"/>
    </row>
    <row r="15" spans="1:14" x14ac:dyDescent="0.25">
      <c r="A15" s="17"/>
      <c r="B15" s="2" t="s">
        <v>28</v>
      </c>
      <c r="C15" s="4">
        <f t="shared" si="0"/>
        <v>1370.7959999999998</v>
      </c>
      <c r="D15" s="4">
        <f>D14</f>
        <v>0</v>
      </c>
      <c r="E15" s="4">
        <f>E14</f>
        <v>396.75</v>
      </c>
      <c r="F15" s="4">
        <f>F14</f>
        <v>255.24199999999999</v>
      </c>
      <c r="G15" s="4">
        <f>G14</f>
        <v>463.77199999999999</v>
      </c>
      <c r="H15" s="4">
        <f>H14</f>
        <v>255.03200000000001</v>
      </c>
      <c r="I15" s="5">
        <f t="shared" si="1"/>
        <v>5.2999999999999999E-2</v>
      </c>
      <c r="J15" s="5">
        <f>J14</f>
        <v>0</v>
      </c>
      <c r="K15" s="5">
        <f>K14</f>
        <v>2E-3</v>
      </c>
      <c r="L15" s="5">
        <f>L14</f>
        <v>0</v>
      </c>
      <c r="M15" s="5">
        <f>M14</f>
        <v>5.0999999999999997E-2</v>
      </c>
      <c r="N15" s="5">
        <f>N14</f>
        <v>0</v>
      </c>
    </row>
    <row r="16" spans="1:14" x14ac:dyDescent="0.25">
      <c r="A16" s="17" t="s">
        <v>17</v>
      </c>
      <c r="B16" s="2" t="s">
        <v>10</v>
      </c>
      <c r="C16" s="4">
        <f t="shared" si="0"/>
        <v>1277.6979999999999</v>
      </c>
      <c r="D16" s="4"/>
      <c r="E16" s="4">
        <v>291.42500000000001</v>
      </c>
      <c r="F16" s="4">
        <v>234.93600000000001</v>
      </c>
      <c r="G16" s="4">
        <v>465.25</v>
      </c>
      <c r="H16" s="4">
        <v>286.08699999999999</v>
      </c>
      <c r="I16" s="5">
        <f t="shared" si="1"/>
        <v>5.3999999999999999E-2</v>
      </c>
      <c r="J16" s="5"/>
      <c r="K16" s="5">
        <v>2E-3</v>
      </c>
      <c r="L16" s="5"/>
      <c r="M16" s="5">
        <v>5.1999999999999998E-2</v>
      </c>
      <c r="N16" s="5"/>
    </row>
    <row r="17" spans="1:14" x14ac:dyDescent="0.25">
      <c r="A17" s="17"/>
      <c r="B17" s="2" t="s">
        <v>28</v>
      </c>
      <c r="C17" s="4">
        <f t="shared" si="0"/>
        <v>1277.6979999999999</v>
      </c>
      <c r="D17" s="4">
        <f>D16</f>
        <v>0</v>
      </c>
      <c r="E17" s="4">
        <f>E16</f>
        <v>291.42500000000001</v>
      </c>
      <c r="F17" s="4">
        <f>F16</f>
        <v>234.93600000000001</v>
      </c>
      <c r="G17" s="4">
        <f>G16</f>
        <v>465.25</v>
      </c>
      <c r="H17" s="4">
        <f>H16</f>
        <v>286.08699999999999</v>
      </c>
      <c r="I17" s="5">
        <f t="shared" si="1"/>
        <v>5.3999999999999999E-2</v>
      </c>
      <c r="J17" s="5">
        <f>J16</f>
        <v>0</v>
      </c>
      <c r="K17" s="5">
        <f>K16</f>
        <v>2E-3</v>
      </c>
      <c r="L17" s="5">
        <f>L16</f>
        <v>0</v>
      </c>
      <c r="M17" s="5">
        <f>M16</f>
        <v>5.1999999999999998E-2</v>
      </c>
      <c r="N17" s="5">
        <f>N16</f>
        <v>0</v>
      </c>
    </row>
    <row r="18" spans="1:14" x14ac:dyDescent="0.25">
      <c r="A18" s="17" t="s">
        <v>18</v>
      </c>
      <c r="B18" s="2" t="s">
        <v>10</v>
      </c>
      <c r="C18" s="4">
        <f t="shared" si="0"/>
        <v>1263.2730000000001</v>
      </c>
      <c r="D18" s="4"/>
      <c r="E18" s="4">
        <v>279.12799999999999</v>
      </c>
      <c r="F18" s="4">
        <v>207.92599999999999</v>
      </c>
      <c r="G18" s="4">
        <v>489.47</v>
      </c>
      <c r="H18" s="4">
        <v>286.74900000000002</v>
      </c>
      <c r="I18" s="5">
        <f t="shared" si="1"/>
        <v>5.2999999999999999E-2</v>
      </c>
      <c r="J18" s="5"/>
      <c r="K18" s="5">
        <v>2E-3</v>
      </c>
      <c r="L18" s="5"/>
      <c r="M18" s="5">
        <v>5.0999999999999997E-2</v>
      </c>
      <c r="N18" s="5"/>
    </row>
    <row r="19" spans="1:14" x14ac:dyDescent="0.25">
      <c r="A19" s="17"/>
      <c r="B19" s="2" t="s">
        <v>28</v>
      </c>
      <c r="C19" s="4">
        <f t="shared" si="0"/>
        <v>1263.2730000000001</v>
      </c>
      <c r="D19" s="4">
        <f>D18</f>
        <v>0</v>
      </c>
      <c r="E19" s="4">
        <f>E18</f>
        <v>279.12799999999999</v>
      </c>
      <c r="F19" s="4">
        <f>F18</f>
        <v>207.92599999999999</v>
      </c>
      <c r="G19" s="4">
        <f>G18</f>
        <v>489.47</v>
      </c>
      <c r="H19" s="4">
        <f>H18</f>
        <v>286.74900000000002</v>
      </c>
      <c r="I19" s="5">
        <f t="shared" si="1"/>
        <v>5.2999999999999999E-2</v>
      </c>
      <c r="J19" s="5">
        <f>J18</f>
        <v>0</v>
      </c>
      <c r="K19" s="5">
        <f>K18</f>
        <v>2E-3</v>
      </c>
      <c r="L19" s="5">
        <f>L18</f>
        <v>0</v>
      </c>
      <c r="M19" s="5">
        <f>M18</f>
        <v>5.0999999999999997E-2</v>
      </c>
      <c r="N19" s="5">
        <f>N18</f>
        <v>0</v>
      </c>
    </row>
    <row r="20" spans="1:14" x14ac:dyDescent="0.25">
      <c r="A20" s="17" t="s">
        <v>19</v>
      </c>
      <c r="B20" s="2" t="s">
        <v>10</v>
      </c>
      <c r="C20" s="4">
        <f t="shared" si="0"/>
        <v>1203.345</v>
      </c>
      <c r="D20" s="4"/>
      <c r="E20" s="4">
        <v>255.71700000000001</v>
      </c>
      <c r="F20" s="4">
        <v>174.01300000000001</v>
      </c>
      <c r="G20" s="4">
        <v>478.916</v>
      </c>
      <c r="H20" s="4">
        <v>294.69900000000001</v>
      </c>
      <c r="I20" s="5">
        <f t="shared" si="1"/>
        <v>5.3999999999999999E-2</v>
      </c>
      <c r="J20" s="5"/>
      <c r="K20" s="5">
        <v>2E-3</v>
      </c>
      <c r="L20" s="5"/>
      <c r="M20" s="5">
        <v>5.1999999999999998E-2</v>
      </c>
      <c r="N20" s="5"/>
    </row>
    <row r="21" spans="1:14" x14ac:dyDescent="0.25">
      <c r="A21" s="17"/>
      <c r="B21" s="2" t="s">
        <v>28</v>
      </c>
      <c r="C21" s="4">
        <f t="shared" si="0"/>
        <v>1203.345</v>
      </c>
      <c r="D21" s="4">
        <f>D20</f>
        <v>0</v>
      </c>
      <c r="E21" s="4">
        <f>E20</f>
        <v>255.71700000000001</v>
      </c>
      <c r="F21" s="4">
        <f>F20</f>
        <v>174.01300000000001</v>
      </c>
      <c r="G21" s="4">
        <f>G20</f>
        <v>478.916</v>
      </c>
      <c r="H21" s="4">
        <f>H20</f>
        <v>294.69900000000001</v>
      </c>
      <c r="I21" s="5">
        <f t="shared" si="1"/>
        <v>5.3999999999999999E-2</v>
      </c>
      <c r="J21" s="5">
        <f>J20</f>
        <v>0</v>
      </c>
      <c r="K21" s="5">
        <f>K20</f>
        <v>2E-3</v>
      </c>
      <c r="L21" s="5">
        <f>L20</f>
        <v>0</v>
      </c>
      <c r="M21" s="5">
        <f>M20</f>
        <v>5.1999999999999998E-2</v>
      </c>
      <c r="N21" s="5">
        <f>N20</f>
        <v>0</v>
      </c>
    </row>
    <row r="22" spans="1:14" x14ac:dyDescent="0.25">
      <c r="A22" s="17" t="s">
        <v>20</v>
      </c>
      <c r="B22" s="2" t="s">
        <v>10</v>
      </c>
      <c r="C22" s="4">
        <f t="shared" si="0"/>
        <v>1189.44</v>
      </c>
      <c r="D22" s="4"/>
      <c r="E22" s="4">
        <v>281.37299999999999</v>
      </c>
      <c r="F22" s="4">
        <v>155.95500000000001</v>
      </c>
      <c r="G22" s="4">
        <v>466.24900000000002</v>
      </c>
      <c r="H22" s="4">
        <v>285.863</v>
      </c>
      <c r="I22" s="5">
        <f t="shared" si="1"/>
        <v>5.2999999999999999E-2</v>
      </c>
      <c r="J22" s="5"/>
      <c r="K22" s="5">
        <v>2E-3</v>
      </c>
      <c r="L22" s="5"/>
      <c r="M22" s="5">
        <v>5.0999999999999997E-2</v>
      </c>
      <c r="N22" s="5"/>
    </row>
    <row r="23" spans="1:14" x14ac:dyDescent="0.25">
      <c r="A23" s="17"/>
      <c r="B23" s="2" t="s">
        <v>28</v>
      </c>
      <c r="C23" s="4">
        <f t="shared" si="0"/>
        <v>1189.44</v>
      </c>
      <c r="D23" s="4">
        <f>D22</f>
        <v>0</v>
      </c>
      <c r="E23" s="4">
        <f>E22</f>
        <v>281.37299999999999</v>
      </c>
      <c r="F23" s="4">
        <f>F22</f>
        <v>155.95500000000001</v>
      </c>
      <c r="G23" s="4">
        <f>G22</f>
        <v>466.24900000000002</v>
      </c>
      <c r="H23" s="4">
        <f>H22</f>
        <v>285.863</v>
      </c>
      <c r="I23" s="5">
        <f t="shared" si="1"/>
        <v>5.2999999999999999E-2</v>
      </c>
      <c r="J23" s="5">
        <f>J22</f>
        <v>0</v>
      </c>
      <c r="K23" s="5">
        <f>K22</f>
        <v>2E-3</v>
      </c>
      <c r="L23" s="5">
        <f>L22</f>
        <v>0</v>
      </c>
      <c r="M23" s="5">
        <f>M22</f>
        <v>5.0999999999999997E-2</v>
      </c>
      <c r="N23" s="5">
        <f>N22</f>
        <v>0</v>
      </c>
    </row>
    <row r="24" spans="1:14" x14ac:dyDescent="0.25">
      <c r="A24" s="17" t="s">
        <v>21</v>
      </c>
      <c r="B24" s="2" t="s">
        <v>10</v>
      </c>
      <c r="C24" s="4">
        <f t="shared" si="0"/>
        <v>1510.5700000000002</v>
      </c>
      <c r="D24" s="4"/>
      <c r="E24" s="4">
        <v>379.87799999999999</v>
      </c>
      <c r="F24" s="4">
        <v>287.18799999999999</v>
      </c>
      <c r="G24" s="4">
        <v>554.91</v>
      </c>
      <c r="H24" s="4">
        <v>288.59399999999999</v>
      </c>
      <c r="I24" s="5">
        <f t="shared" si="1"/>
        <v>0.111</v>
      </c>
      <c r="J24" s="5"/>
      <c r="K24" s="5">
        <v>2E-3</v>
      </c>
      <c r="L24" s="5"/>
      <c r="M24" s="5">
        <v>0.109</v>
      </c>
      <c r="N24" s="5"/>
    </row>
    <row r="25" spans="1:14" x14ac:dyDescent="0.25">
      <c r="A25" s="17"/>
      <c r="B25" s="2" t="s">
        <v>28</v>
      </c>
      <c r="C25" s="4">
        <f t="shared" si="0"/>
        <v>1510.5700000000002</v>
      </c>
      <c r="D25" s="4">
        <f>D24</f>
        <v>0</v>
      </c>
      <c r="E25" s="4">
        <f>E24</f>
        <v>379.87799999999999</v>
      </c>
      <c r="F25" s="4">
        <f>F24</f>
        <v>287.18799999999999</v>
      </c>
      <c r="G25" s="4">
        <f>G24</f>
        <v>554.91</v>
      </c>
      <c r="H25" s="4">
        <f>H24</f>
        <v>288.59399999999999</v>
      </c>
      <c r="I25" s="5">
        <f t="shared" si="1"/>
        <v>0.111</v>
      </c>
      <c r="J25" s="5">
        <f>J24</f>
        <v>0</v>
      </c>
      <c r="K25" s="5">
        <f>K24</f>
        <v>2E-3</v>
      </c>
      <c r="L25" s="5">
        <f>L24</f>
        <v>0</v>
      </c>
      <c r="M25" s="5">
        <f>M24</f>
        <v>0.109</v>
      </c>
      <c r="N25" s="5">
        <f>N24</f>
        <v>0</v>
      </c>
    </row>
    <row r="26" spans="1:14" x14ac:dyDescent="0.25">
      <c r="A26" s="17" t="s">
        <v>22</v>
      </c>
      <c r="B26" s="2" t="s">
        <v>10</v>
      </c>
      <c r="C26" s="4">
        <f t="shared" si="0"/>
        <v>1753.645</v>
      </c>
      <c r="D26" s="4"/>
      <c r="E26" s="4">
        <v>519.81600000000003</v>
      </c>
      <c r="F26" s="4">
        <v>316.34199999999998</v>
      </c>
      <c r="G26" s="4">
        <v>588.66800000000001</v>
      </c>
      <c r="H26" s="4">
        <v>328.81900000000002</v>
      </c>
      <c r="I26" s="5">
        <f t="shared" si="1"/>
        <v>0.112</v>
      </c>
      <c r="J26" s="5"/>
      <c r="K26" s="5">
        <v>2E-3</v>
      </c>
      <c r="L26" s="5"/>
      <c r="M26" s="5">
        <v>0.11</v>
      </c>
      <c r="N26" s="5"/>
    </row>
    <row r="27" spans="1:14" x14ac:dyDescent="0.25">
      <c r="A27" s="17"/>
      <c r="B27" s="2" t="s">
        <v>28</v>
      </c>
      <c r="C27" s="4">
        <f t="shared" si="0"/>
        <v>1753.645</v>
      </c>
      <c r="D27" s="4">
        <f>D26</f>
        <v>0</v>
      </c>
      <c r="E27" s="4">
        <f>E26</f>
        <v>519.81600000000003</v>
      </c>
      <c r="F27" s="4">
        <f t="shared" ref="F27:H27" si="2">F26</f>
        <v>316.34199999999998</v>
      </c>
      <c r="G27" s="4">
        <f t="shared" si="2"/>
        <v>588.66800000000001</v>
      </c>
      <c r="H27" s="4">
        <f t="shared" si="2"/>
        <v>328.81900000000002</v>
      </c>
      <c r="I27" s="5">
        <f t="shared" si="1"/>
        <v>0.112</v>
      </c>
      <c r="J27" s="5">
        <f>J26</f>
        <v>0</v>
      </c>
      <c r="K27" s="5">
        <f>K26</f>
        <v>2E-3</v>
      </c>
      <c r="L27" s="5">
        <f t="shared" ref="L27:N27" si="3">L26</f>
        <v>0</v>
      </c>
      <c r="M27" s="5">
        <f t="shared" si="3"/>
        <v>0.11</v>
      </c>
      <c r="N27" s="5">
        <f t="shared" si="3"/>
        <v>0</v>
      </c>
    </row>
    <row r="28" spans="1:14" x14ac:dyDescent="0.25">
      <c r="A28" s="17" t="s">
        <v>23</v>
      </c>
      <c r="B28" s="2" t="s">
        <v>10</v>
      </c>
      <c r="C28" s="4">
        <f t="shared" si="0"/>
        <v>1616.5719999999999</v>
      </c>
      <c r="D28" s="4"/>
      <c r="E28" s="4">
        <v>584.93399999999997</v>
      </c>
      <c r="F28" s="4">
        <v>109.712</v>
      </c>
      <c r="G28" s="4">
        <v>615.70799999999997</v>
      </c>
      <c r="H28" s="4">
        <v>306.21800000000002</v>
      </c>
      <c r="I28" s="5">
        <f t="shared" si="1"/>
        <v>0.11700000000000001</v>
      </c>
      <c r="J28" s="5"/>
      <c r="K28" s="5">
        <v>2E-3</v>
      </c>
      <c r="L28" s="5"/>
      <c r="M28" s="5">
        <v>0.115</v>
      </c>
      <c r="N28" s="5"/>
    </row>
    <row r="29" spans="1:14" x14ac:dyDescent="0.25">
      <c r="A29" s="17"/>
      <c r="B29" s="2" t="s">
        <v>28</v>
      </c>
      <c r="C29" s="4">
        <f t="shared" si="0"/>
        <v>1616.5719999999999</v>
      </c>
      <c r="D29" s="4">
        <f>D28</f>
        <v>0</v>
      </c>
      <c r="E29" s="4">
        <f>E28</f>
        <v>584.93399999999997</v>
      </c>
      <c r="F29" s="4">
        <f>F28</f>
        <v>109.712</v>
      </c>
      <c r="G29" s="4">
        <f>G28</f>
        <v>615.70799999999997</v>
      </c>
      <c r="H29" s="4">
        <f>H28</f>
        <v>306.21800000000002</v>
      </c>
      <c r="I29" s="5">
        <f t="shared" si="1"/>
        <v>0.11700000000000001</v>
      </c>
      <c r="J29" s="5">
        <f>J28</f>
        <v>0</v>
      </c>
      <c r="K29" s="5">
        <f>K28</f>
        <v>2E-3</v>
      </c>
      <c r="L29" s="5">
        <f>L28</f>
        <v>0</v>
      </c>
      <c r="M29" s="5">
        <f>M28</f>
        <v>0.115</v>
      </c>
      <c r="N29" s="5">
        <f>N28</f>
        <v>0</v>
      </c>
    </row>
    <row r="30" spans="1:14" x14ac:dyDescent="0.25">
      <c r="A30" s="2" t="s">
        <v>24</v>
      </c>
      <c r="B30" s="2"/>
      <c r="C30" s="4">
        <f>SUM(C6:C29)/2</f>
        <v>18366.778000000002</v>
      </c>
      <c r="D30" s="2"/>
      <c r="E30" s="4">
        <f t="shared" ref="E30:N30" si="4">SUM(E6:E29)/2</f>
        <v>5469.6030000000001</v>
      </c>
      <c r="F30" s="4">
        <f t="shared" si="4"/>
        <v>3104.3910000000001</v>
      </c>
      <c r="G30" s="4">
        <f t="shared" si="4"/>
        <v>6441.0380000000005</v>
      </c>
      <c r="H30" s="4">
        <f t="shared" si="4"/>
        <v>3351.7460000000005</v>
      </c>
      <c r="I30" s="5">
        <f t="shared" si="4"/>
        <v>1.056</v>
      </c>
      <c r="J30" s="5">
        <f t="shared" si="4"/>
        <v>0</v>
      </c>
      <c r="K30" s="5">
        <f t="shared" si="4"/>
        <v>2.6000000000000016E-2</v>
      </c>
      <c r="L30" s="5">
        <f t="shared" si="4"/>
        <v>0</v>
      </c>
      <c r="M30" s="5">
        <f t="shared" si="4"/>
        <v>1.03</v>
      </c>
      <c r="N30" s="5">
        <f t="shared" si="4"/>
        <v>0</v>
      </c>
    </row>
  </sheetData>
  <mergeCells count="18"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1:N1"/>
    <mergeCell ref="A2:N2"/>
    <mergeCell ref="A4:A5"/>
    <mergeCell ref="B4:B5"/>
    <mergeCell ref="C4:H4"/>
    <mergeCell ref="I4:N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26" sqref="C26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" customHeight="1" x14ac:dyDescent="0.25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5" t="s">
        <v>2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2</v>
      </c>
      <c r="J5" s="15" t="s">
        <v>4</v>
      </c>
      <c r="K5" s="15" t="s">
        <v>5</v>
      </c>
      <c r="L5" s="15" t="s">
        <v>6</v>
      </c>
      <c r="M5" s="15" t="s">
        <v>7</v>
      </c>
      <c r="N5" s="15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1963.7919999999999</v>
      </c>
      <c r="D6" s="4"/>
      <c r="E6" s="4">
        <v>530.23099999999999</v>
      </c>
      <c r="F6" s="4">
        <v>460.09500000000003</v>
      </c>
      <c r="G6" s="4">
        <v>630.70899999999995</v>
      </c>
      <c r="H6" s="4">
        <v>342.75700000000001</v>
      </c>
      <c r="I6" s="5">
        <f t="shared" ref="I6:I29" si="1">J6+K6+L6+M6+N6</f>
        <v>0.121</v>
      </c>
      <c r="J6" s="5"/>
      <c r="K6" s="5">
        <v>2E-3</v>
      </c>
      <c r="L6" s="5"/>
      <c r="M6" s="5">
        <v>0.11899999999999999</v>
      </c>
      <c r="N6" s="5"/>
    </row>
    <row r="7" spans="1:14" x14ac:dyDescent="0.25">
      <c r="A7" s="17"/>
      <c r="B7" s="2" t="s">
        <v>28</v>
      </c>
      <c r="C7" s="4">
        <f t="shared" si="0"/>
        <v>1963.7919999999999</v>
      </c>
      <c r="D7" s="4">
        <f>D6</f>
        <v>0</v>
      </c>
      <c r="E7" s="4">
        <f>E6</f>
        <v>530.23099999999999</v>
      </c>
      <c r="F7" s="4">
        <f>F6</f>
        <v>460.09500000000003</v>
      </c>
      <c r="G7" s="4">
        <f>G6</f>
        <v>630.70899999999995</v>
      </c>
      <c r="H7" s="4">
        <f>H6</f>
        <v>342.75700000000001</v>
      </c>
      <c r="I7" s="5">
        <f t="shared" si="1"/>
        <v>0.121</v>
      </c>
      <c r="J7" s="5">
        <f>J6</f>
        <v>0</v>
      </c>
      <c r="K7" s="5">
        <f>K6</f>
        <v>2E-3</v>
      </c>
      <c r="L7" s="5">
        <f>L6</f>
        <v>0</v>
      </c>
      <c r="M7" s="5">
        <f>M6</f>
        <v>0.11899999999999999</v>
      </c>
      <c r="N7" s="5">
        <f>N6</f>
        <v>0</v>
      </c>
    </row>
    <row r="8" spans="1:14" x14ac:dyDescent="0.25">
      <c r="A8" s="17" t="s">
        <v>13</v>
      </c>
      <c r="B8" s="2" t="s">
        <v>10</v>
      </c>
      <c r="C8" s="4">
        <f t="shared" si="0"/>
        <v>1800.8589999999999</v>
      </c>
      <c r="D8" s="4"/>
      <c r="E8" s="4">
        <v>562.86199999999997</v>
      </c>
      <c r="F8" s="4">
        <v>344.36700000000002</v>
      </c>
      <c r="G8" s="4">
        <v>598.82000000000005</v>
      </c>
      <c r="H8" s="4">
        <v>294.81</v>
      </c>
      <c r="I8" s="5">
        <f t="shared" si="1"/>
        <v>0.11800000000000001</v>
      </c>
      <c r="J8" s="5"/>
      <c r="K8" s="5">
        <v>2E-3</v>
      </c>
      <c r="L8" s="5"/>
      <c r="M8" s="5">
        <v>0.11600000000000001</v>
      </c>
      <c r="N8" s="5"/>
    </row>
    <row r="9" spans="1:14" x14ac:dyDescent="0.25">
      <c r="A9" s="17"/>
      <c r="B9" s="2" t="s">
        <v>28</v>
      </c>
      <c r="C9" s="4">
        <f t="shared" si="0"/>
        <v>1800.8589999999999</v>
      </c>
      <c r="D9" s="4">
        <f>D8</f>
        <v>0</v>
      </c>
      <c r="E9" s="4">
        <f>E8</f>
        <v>562.86199999999997</v>
      </c>
      <c r="F9" s="4">
        <f>F8</f>
        <v>344.36700000000002</v>
      </c>
      <c r="G9" s="4">
        <f>G8</f>
        <v>598.82000000000005</v>
      </c>
      <c r="H9" s="4">
        <f>H8</f>
        <v>294.81</v>
      </c>
      <c r="I9" s="5">
        <f t="shared" si="1"/>
        <v>0.11800000000000001</v>
      </c>
      <c r="J9" s="5">
        <f>J8</f>
        <v>0</v>
      </c>
      <c r="K9" s="5">
        <f>K8</f>
        <v>2E-3</v>
      </c>
      <c r="L9" s="5">
        <f>L8</f>
        <v>0</v>
      </c>
      <c r="M9" s="5">
        <f>M8</f>
        <v>0.11600000000000001</v>
      </c>
      <c r="N9" s="5">
        <f>N8</f>
        <v>0</v>
      </c>
    </row>
    <row r="10" spans="1:14" x14ac:dyDescent="0.25">
      <c r="A10" s="17" t="s">
        <v>14</v>
      </c>
      <c r="B10" s="2" t="s">
        <v>10</v>
      </c>
      <c r="C10" s="4">
        <f t="shared" si="0"/>
        <v>1627.5170000000001</v>
      </c>
      <c r="D10" s="4"/>
      <c r="E10" s="4">
        <v>377.27800000000002</v>
      </c>
      <c r="F10" s="4">
        <v>313.00700000000001</v>
      </c>
      <c r="G10" s="4">
        <v>599.23500000000001</v>
      </c>
      <c r="H10" s="4">
        <v>337.99700000000001</v>
      </c>
      <c r="I10" s="5">
        <f t="shared" si="1"/>
        <v>0.114</v>
      </c>
      <c r="J10" s="5"/>
      <c r="K10" s="5">
        <v>2E-3</v>
      </c>
      <c r="L10" s="5"/>
      <c r="M10" s="5">
        <v>0.112</v>
      </c>
      <c r="N10" s="5"/>
    </row>
    <row r="11" spans="1:14" x14ac:dyDescent="0.25">
      <c r="A11" s="17"/>
      <c r="B11" s="2" t="s">
        <v>28</v>
      </c>
      <c r="C11" s="4">
        <f t="shared" si="0"/>
        <v>1627.5170000000001</v>
      </c>
      <c r="D11" s="4">
        <f>D10</f>
        <v>0</v>
      </c>
      <c r="E11" s="4">
        <f>E10</f>
        <v>377.27800000000002</v>
      </c>
      <c r="F11" s="4">
        <f>F10</f>
        <v>313.00700000000001</v>
      </c>
      <c r="G11" s="4">
        <f>G10</f>
        <v>599.23500000000001</v>
      </c>
      <c r="H11" s="4">
        <f>H10</f>
        <v>337.99700000000001</v>
      </c>
      <c r="I11" s="5">
        <f t="shared" si="1"/>
        <v>0.114</v>
      </c>
      <c r="J11" s="5">
        <f>J10</f>
        <v>0</v>
      </c>
      <c r="K11" s="5">
        <f>K10</f>
        <v>2E-3</v>
      </c>
      <c r="L11" s="5">
        <f>L10</f>
        <v>0</v>
      </c>
      <c r="M11" s="5">
        <f>M10</f>
        <v>0.112</v>
      </c>
      <c r="N11" s="5">
        <f>N10</f>
        <v>0</v>
      </c>
    </row>
    <row r="12" spans="1:14" x14ac:dyDescent="0.25">
      <c r="A12" s="17" t="s">
        <v>15</v>
      </c>
      <c r="B12" s="2" t="s">
        <v>10</v>
      </c>
      <c r="C12" s="4">
        <f t="shared" si="0"/>
        <v>1465.492</v>
      </c>
      <c r="D12" s="4"/>
      <c r="E12" s="4">
        <v>260.56900000000002</v>
      </c>
      <c r="F12" s="4">
        <v>288.90899999999999</v>
      </c>
      <c r="G12" s="4">
        <v>537.149</v>
      </c>
      <c r="H12" s="4">
        <v>378.86500000000001</v>
      </c>
      <c r="I12" s="5">
        <f t="shared" si="1"/>
        <v>8.6000000000000007E-2</v>
      </c>
      <c r="J12" s="5"/>
      <c r="K12" s="5">
        <v>2E-3</v>
      </c>
      <c r="L12" s="5"/>
      <c r="M12" s="5">
        <v>8.4000000000000005E-2</v>
      </c>
      <c r="N12" s="5"/>
    </row>
    <row r="13" spans="1:14" x14ac:dyDescent="0.25">
      <c r="A13" s="17"/>
      <c r="B13" s="2" t="s">
        <v>28</v>
      </c>
      <c r="C13" s="4">
        <f t="shared" si="0"/>
        <v>1465.492</v>
      </c>
      <c r="D13" s="4">
        <f>D12</f>
        <v>0</v>
      </c>
      <c r="E13" s="4">
        <f>E12</f>
        <v>260.56900000000002</v>
      </c>
      <c r="F13" s="4">
        <f>F12</f>
        <v>288.90899999999999</v>
      </c>
      <c r="G13" s="4">
        <f>G12</f>
        <v>537.149</v>
      </c>
      <c r="H13" s="4">
        <f>H12</f>
        <v>378.86500000000001</v>
      </c>
      <c r="I13" s="5">
        <f t="shared" si="1"/>
        <v>8.6000000000000007E-2</v>
      </c>
      <c r="J13" s="5">
        <f>J12</f>
        <v>0</v>
      </c>
      <c r="K13" s="5">
        <f>K12</f>
        <v>2E-3</v>
      </c>
      <c r="L13" s="5">
        <f>L12</f>
        <v>0</v>
      </c>
      <c r="M13" s="5">
        <f>M12</f>
        <v>8.4000000000000005E-2</v>
      </c>
      <c r="N13" s="5">
        <f>N12</f>
        <v>0</v>
      </c>
    </row>
    <row r="14" spans="1:14" x14ac:dyDescent="0.25">
      <c r="A14" s="17" t="s">
        <v>16</v>
      </c>
      <c r="B14" s="2" t="s">
        <v>10</v>
      </c>
      <c r="C14" s="4">
        <f t="shared" si="0"/>
        <v>1212.095</v>
      </c>
      <c r="D14" s="4"/>
      <c r="E14" s="4">
        <v>249.84</v>
      </c>
      <c r="F14" s="4">
        <v>102.52200000000001</v>
      </c>
      <c r="G14" s="4">
        <v>496.87900000000002</v>
      </c>
      <c r="H14" s="4">
        <v>362.85399999999998</v>
      </c>
      <c r="I14" s="5">
        <f t="shared" si="1"/>
        <v>4.8000000000000001E-2</v>
      </c>
      <c r="J14" s="5"/>
      <c r="K14" s="5">
        <v>2E-3</v>
      </c>
      <c r="L14" s="5"/>
      <c r="M14" s="5">
        <v>4.5999999999999999E-2</v>
      </c>
      <c r="N14" s="5"/>
    </row>
    <row r="15" spans="1:14" x14ac:dyDescent="0.25">
      <c r="A15" s="17"/>
      <c r="B15" s="2" t="s">
        <v>28</v>
      </c>
      <c r="C15" s="4">
        <f t="shared" si="0"/>
        <v>1212.095</v>
      </c>
      <c r="D15" s="4">
        <f>D14</f>
        <v>0</v>
      </c>
      <c r="E15" s="4">
        <f>E14</f>
        <v>249.84</v>
      </c>
      <c r="F15" s="4">
        <f>F14</f>
        <v>102.52200000000001</v>
      </c>
      <c r="G15" s="4">
        <f>G14</f>
        <v>496.87900000000002</v>
      </c>
      <c r="H15" s="4">
        <f>H14</f>
        <v>362.85399999999998</v>
      </c>
      <c r="I15" s="5">
        <f t="shared" si="1"/>
        <v>4.8000000000000001E-2</v>
      </c>
      <c r="J15" s="5">
        <f>J14</f>
        <v>0</v>
      </c>
      <c r="K15" s="5">
        <f>K14</f>
        <v>2E-3</v>
      </c>
      <c r="L15" s="5">
        <f>L14</f>
        <v>0</v>
      </c>
      <c r="M15" s="5">
        <f>M14</f>
        <v>4.5999999999999999E-2</v>
      </c>
      <c r="N15" s="5">
        <f>N14</f>
        <v>0</v>
      </c>
    </row>
    <row r="16" spans="1:14" x14ac:dyDescent="0.25">
      <c r="A16" s="17" t="s">
        <v>17</v>
      </c>
      <c r="B16" s="2" t="s">
        <v>10</v>
      </c>
      <c r="C16" s="4">
        <f t="shared" si="0"/>
        <v>1142.1220000000001</v>
      </c>
      <c r="D16" s="4"/>
      <c r="E16" s="4">
        <v>175.00200000000001</v>
      </c>
      <c r="F16" s="4">
        <v>101.233</v>
      </c>
      <c r="G16" s="4">
        <v>478.36099999999999</v>
      </c>
      <c r="H16" s="4">
        <v>387.52600000000001</v>
      </c>
      <c r="I16" s="5">
        <f t="shared" si="1"/>
        <v>0.05</v>
      </c>
      <c r="J16" s="5"/>
      <c r="K16" s="5">
        <v>2E-3</v>
      </c>
      <c r="L16" s="5"/>
      <c r="M16" s="5">
        <v>4.8000000000000001E-2</v>
      </c>
      <c r="N16" s="5"/>
    </row>
    <row r="17" spans="1:14" x14ac:dyDescent="0.25">
      <c r="A17" s="17"/>
      <c r="B17" s="2" t="s">
        <v>28</v>
      </c>
      <c r="C17" s="4">
        <f t="shared" si="0"/>
        <v>1142.1220000000001</v>
      </c>
      <c r="D17" s="4">
        <f>D16</f>
        <v>0</v>
      </c>
      <c r="E17" s="4">
        <f>E16</f>
        <v>175.00200000000001</v>
      </c>
      <c r="F17" s="4">
        <f>F16</f>
        <v>101.233</v>
      </c>
      <c r="G17" s="4">
        <f>G16</f>
        <v>478.36099999999999</v>
      </c>
      <c r="H17" s="4">
        <f>H16</f>
        <v>387.52600000000001</v>
      </c>
      <c r="I17" s="5">
        <f t="shared" si="1"/>
        <v>0.05</v>
      </c>
      <c r="J17" s="5">
        <f>J16</f>
        <v>0</v>
      </c>
      <c r="K17" s="5">
        <f>K16</f>
        <v>2E-3</v>
      </c>
      <c r="L17" s="5">
        <f>L16</f>
        <v>0</v>
      </c>
      <c r="M17" s="5">
        <f>M16</f>
        <v>4.8000000000000001E-2</v>
      </c>
      <c r="N17" s="5">
        <f>N16</f>
        <v>0</v>
      </c>
    </row>
    <row r="18" spans="1:14" x14ac:dyDescent="0.25">
      <c r="A18" s="17" t="s">
        <v>18</v>
      </c>
      <c r="B18" s="2" t="s">
        <v>10</v>
      </c>
      <c r="C18" s="4">
        <f t="shared" si="0"/>
        <v>1124.6870000000001</v>
      </c>
      <c r="D18" s="4"/>
      <c r="E18" s="4">
        <v>177.34</v>
      </c>
      <c r="F18" s="4">
        <v>112.696</v>
      </c>
      <c r="G18" s="4">
        <v>446.202</v>
      </c>
      <c r="H18" s="4">
        <v>388.44900000000001</v>
      </c>
      <c r="I18" s="5">
        <f t="shared" si="1"/>
        <v>5.5E-2</v>
      </c>
      <c r="J18" s="5"/>
      <c r="K18" s="5">
        <v>3.0000000000000001E-3</v>
      </c>
      <c r="L18" s="5"/>
      <c r="M18" s="5">
        <v>5.1999999999999998E-2</v>
      </c>
      <c r="N18" s="5"/>
    </row>
    <row r="19" spans="1:14" x14ac:dyDescent="0.25">
      <c r="A19" s="17"/>
      <c r="B19" s="2" t="s">
        <v>28</v>
      </c>
      <c r="C19" s="4">
        <f t="shared" si="0"/>
        <v>1124.6870000000001</v>
      </c>
      <c r="D19" s="4">
        <f>D18</f>
        <v>0</v>
      </c>
      <c r="E19" s="4">
        <f>E18</f>
        <v>177.34</v>
      </c>
      <c r="F19" s="4">
        <f>F18</f>
        <v>112.696</v>
      </c>
      <c r="G19" s="4">
        <f>G18</f>
        <v>446.202</v>
      </c>
      <c r="H19" s="4">
        <f>H18</f>
        <v>388.44900000000001</v>
      </c>
      <c r="I19" s="5">
        <f t="shared" si="1"/>
        <v>5.5E-2</v>
      </c>
      <c r="J19" s="5">
        <f>J18</f>
        <v>0</v>
      </c>
      <c r="K19" s="5">
        <f>K18</f>
        <v>3.0000000000000001E-3</v>
      </c>
      <c r="L19" s="5">
        <f>L18</f>
        <v>0</v>
      </c>
      <c r="M19" s="5">
        <f>M18</f>
        <v>5.1999999999999998E-2</v>
      </c>
      <c r="N19" s="5">
        <f>N18</f>
        <v>0</v>
      </c>
    </row>
    <row r="20" spans="1:14" x14ac:dyDescent="0.25">
      <c r="A20" s="17" t="s">
        <v>19</v>
      </c>
      <c r="B20" s="2" t="s">
        <v>10</v>
      </c>
      <c r="C20" s="4">
        <f t="shared" si="0"/>
        <v>1185.327</v>
      </c>
      <c r="D20" s="4"/>
      <c r="E20" s="4">
        <v>170.13300000000001</v>
      </c>
      <c r="F20" s="4">
        <v>117.99299999999999</v>
      </c>
      <c r="G20" s="4">
        <v>499.55500000000001</v>
      </c>
      <c r="H20" s="4">
        <v>397.64600000000002</v>
      </c>
      <c r="I20" s="5">
        <f t="shared" si="1"/>
        <v>5.5E-2</v>
      </c>
      <c r="J20" s="5"/>
      <c r="K20" s="5">
        <v>3.0000000000000001E-3</v>
      </c>
      <c r="L20" s="5"/>
      <c r="M20" s="5">
        <v>5.1999999999999998E-2</v>
      </c>
      <c r="N20" s="5"/>
    </row>
    <row r="21" spans="1:14" x14ac:dyDescent="0.25">
      <c r="A21" s="17"/>
      <c r="B21" s="2" t="s">
        <v>28</v>
      </c>
      <c r="C21" s="4">
        <f t="shared" si="0"/>
        <v>1185.327</v>
      </c>
      <c r="D21" s="4">
        <f>D20</f>
        <v>0</v>
      </c>
      <c r="E21" s="4">
        <f>E20</f>
        <v>170.13300000000001</v>
      </c>
      <c r="F21" s="4">
        <f>F20</f>
        <v>117.99299999999999</v>
      </c>
      <c r="G21" s="4">
        <f>G20</f>
        <v>499.55500000000001</v>
      </c>
      <c r="H21" s="4">
        <f>H20</f>
        <v>397.64600000000002</v>
      </c>
      <c r="I21" s="5">
        <f t="shared" si="1"/>
        <v>5.5E-2</v>
      </c>
      <c r="J21" s="5">
        <f>J20</f>
        <v>0</v>
      </c>
      <c r="K21" s="5">
        <f>K20</f>
        <v>3.0000000000000001E-3</v>
      </c>
      <c r="L21" s="5">
        <f>L20</f>
        <v>0</v>
      </c>
      <c r="M21" s="5">
        <f>M20</f>
        <v>5.1999999999999998E-2</v>
      </c>
      <c r="N21" s="5">
        <f>N20</f>
        <v>0</v>
      </c>
    </row>
    <row r="22" spans="1:14" x14ac:dyDescent="0.25">
      <c r="A22" s="17" t="s">
        <v>20</v>
      </c>
      <c r="B22" s="2" t="s">
        <v>10</v>
      </c>
      <c r="C22" s="4">
        <f t="shared" si="0"/>
        <v>1160.049</v>
      </c>
      <c r="D22" s="4"/>
      <c r="E22" s="4">
        <v>177.21600000000001</v>
      </c>
      <c r="F22" s="4">
        <v>134.33699999999999</v>
      </c>
      <c r="G22" s="4">
        <v>469.71</v>
      </c>
      <c r="H22" s="4">
        <v>378.786</v>
      </c>
      <c r="I22" s="5">
        <f t="shared" si="1"/>
        <v>5.6000000000000001E-2</v>
      </c>
      <c r="J22" s="5"/>
      <c r="K22" s="5">
        <v>2E-3</v>
      </c>
      <c r="L22" s="5"/>
      <c r="M22" s="5">
        <v>5.3999999999999999E-2</v>
      </c>
      <c r="N22" s="5"/>
    </row>
    <row r="23" spans="1:14" x14ac:dyDescent="0.25">
      <c r="A23" s="17"/>
      <c r="B23" s="2" t="s">
        <v>28</v>
      </c>
      <c r="C23" s="4">
        <f t="shared" si="0"/>
        <v>1160.049</v>
      </c>
      <c r="D23" s="4">
        <f>D22</f>
        <v>0</v>
      </c>
      <c r="E23" s="4">
        <f>E22</f>
        <v>177.21600000000001</v>
      </c>
      <c r="F23" s="4">
        <f>F22</f>
        <v>134.33699999999999</v>
      </c>
      <c r="G23" s="4">
        <f>G22</f>
        <v>469.71</v>
      </c>
      <c r="H23" s="4">
        <f>H22</f>
        <v>378.786</v>
      </c>
      <c r="I23" s="5">
        <f t="shared" si="1"/>
        <v>5.6000000000000001E-2</v>
      </c>
      <c r="J23" s="5">
        <f>J22</f>
        <v>0</v>
      </c>
      <c r="K23" s="5">
        <f>K22</f>
        <v>2E-3</v>
      </c>
      <c r="L23" s="5">
        <f>L22</f>
        <v>0</v>
      </c>
      <c r="M23" s="5">
        <f>M22</f>
        <v>5.3999999999999999E-2</v>
      </c>
      <c r="N23" s="5">
        <f>N22</f>
        <v>0</v>
      </c>
    </row>
    <row r="24" spans="1:14" x14ac:dyDescent="0.25">
      <c r="A24" s="17" t="s">
        <v>21</v>
      </c>
      <c r="B24" s="2" t="s">
        <v>10</v>
      </c>
      <c r="C24" s="4">
        <f t="shared" si="0"/>
        <v>1423.498</v>
      </c>
      <c r="D24" s="4"/>
      <c r="E24" s="4">
        <v>251.6</v>
      </c>
      <c r="F24" s="4">
        <v>211.346</v>
      </c>
      <c r="G24" s="4">
        <v>547.73900000000003</v>
      </c>
      <c r="H24" s="4">
        <v>412.81299999999999</v>
      </c>
      <c r="I24" s="5">
        <f t="shared" si="1"/>
        <v>0.11700000000000001</v>
      </c>
      <c r="J24" s="5"/>
      <c r="K24" s="5">
        <v>2E-3</v>
      </c>
      <c r="L24" s="5"/>
      <c r="M24" s="5">
        <v>0.115</v>
      </c>
      <c r="N24" s="5"/>
    </row>
    <row r="25" spans="1:14" x14ac:dyDescent="0.25">
      <c r="A25" s="17"/>
      <c r="B25" s="2" t="s">
        <v>28</v>
      </c>
      <c r="C25" s="4">
        <f t="shared" si="0"/>
        <v>1423.498</v>
      </c>
      <c r="D25" s="4">
        <f>D24</f>
        <v>0</v>
      </c>
      <c r="E25" s="4">
        <f>E24</f>
        <v>251.6</v>
      </c>
      <c r="F25" s="4">
        <f>F24</f>
        <v>211.346</v>
      </c>
      <c r="G25" s="4">
        <f>G24</f>
        <v>547.73900000000003</v>
      </c>
      <c r="H25" s="4">
        <f>H24</f>
        <v>412.81299999999999</v>
      </c>
      <c r="I25" s="5">
        <f t="shared" si="1"/>
        <v>0.11700000000000001</v>
      </c>
      <c r="J25" s="5">
        <f>J24</f>
        <v>0</v>
      </c>
      <c r="K25" s="5">
        <f>K24</f>
        <v>2E-3</v>
      </c>
      <c r="L25" s="5">
        <f>L24</f>
        <v>0</v>
      </c>
      <c r="M25" s="5">
        <f>M24</f>
        <v>0.115</v>
      </c>
      <c r="N25" s="5">
        <f>N24</f>
        <v>0</v>
      </c>
    </row>
    <row r="26" spans="1:14" x14ac:dyDescent="0.25">
      <c r="A26" s="17" t="s">
        <v>22</v>
      </c>
      <c r="B26" s="2" t="s">
        <v>10</v>
      </c>
      <c r="C26" s="4">
        <f t="shared" si="0"/>
        <v>1532.5349999999999</v>
      </c>
      <c r="D26" s="4"/>
      <c r="E26" s="4">
        <v>317.40199999999999</v>
      </c>
      <c r="F26" s="4">
        <v>227.422</v>
      </c>
      <c r="G26" s="4">
        <v>564.60199999999998</v>
      </c>
      <c r="H26" s="4">
        <v>423.10899999999998</v>
      </c>
      <c r="I26" s="5">
        <f t="shared" si="1"/>
        <v>0.11600000000000001</v>
      </c>
      <c r="J26" s="5"/>
      <c r="K26" s="5">
        <v>2E-3</v>
      </c>
      <c r="L26" s="5"/>
      <c r="M26" s="5">
        <v>0.114</v>
      </c>
      <c r="N26" s="5"/>
    </row>
    <row r="27" spans="1:14" x14ac:dyDescent="0.25">
      <c r="A27" s="17"/>
      <c r="B27" s="2" t="s">
        <v>28</v>
      </c>
      <c r="C27" s="4">
        <f t="shared" si="0"/>
        <v>1532.5349999999999</v>
      </c>
      <c r="D27" s="4">
        <f>D26</f>
        <v>0</v>
      </c>
      <c r="E27" s="4">
        <f>E26</f>
        <v>317.40199999999999</v>
      </c>
      <c r="F27" s="4">
        <f t="shared" ref="F27:H27" si="2">F26</f>
        <v>227.422</v>
      </c>
      <c r="G27" s="4">
        <f t="shared" si="2"/>
        <v>564.60199999999998</v>
      </c>
      <c r="H27" s="4">
        <f t="shared" si="2"/>
        <v>423.10899999999998</v>
      </c>
      <c r="I27" s="5">
        <f t="shared" si="1"/>
        <v>0.11600000000000001</v>
      </c>
      <c r="J27" s="5">
        <f>J26</f>
        <v>0</v>
      </c>
      <c r="K27" s="5">
        <f>K26</f>
        <v>2E-3</v>
      </c>
      <c r="L27" s="5">
        <f t="shared" ref="L27:N27" si="3">L26</f>
        <v>0</v>
      </c>
      <c r="M27" s="5">
        <f t="shared" si="3"/>
        <v>0.114</v>
      </c>
      <c r="N27" s="5">
        <f t="shared" si="3"/>
        <v>0</v>
      </c>
    </row>
    <row r="28" spans="1:14" x14ac:dyDescent="0.25">
      <c r="A28" s="17" t="s">
        <v>23</v>
      </c>
      <c r="B28" s="2" t="s">
        <v>10</v>
      </c>
      <c r="C28" s="4">
        <f t="shared" si="0"/>
        <v>0</v>
      </c>
      <c r="D28" s="4"/>
      <c r="E28" s="4"/>
      <c r="F28" s="4"/>
      <c r="G28" s="4"/>
      <c r="H28" s="4"/>
      <c r="I28" s="5">
        <f t="shared" si="1"/>
        <v>0</v>
      </c>
      <c r="J28" s="5"/>
      <c r="K28" s="5"/>
      <c r="L28" s="5"/>
      <c r="M28" s="5"/>
      <c r="N28" s="5"/>
    </row>
    <row r="29" spans="1:14" x14ac:dyDescent="0.25">
      <c r="A29" s="17"/>
      <c r="B29" s="2" t="s">
        <v>28</v>
      </c>
      <c r="C29" s="4">
        <f t="shared" si="0"/>
        <v>0</v>
      </c>
      <c r="D29" s="4">
        <f>D28</f>
        <v>0</v>
      </c>
      <c r="E29" s="4">
        <f>E28</f>
        <v>0</v>
      </c>
      <c r="F29" s="4">
        <f>F28</f>
        <v>0</v>
      </c>
      <c r="G29" s="4">
        <f>G28</f>
        <v>0</v>
      </c>
      <c r="H29" s="4">
        <f>H28</f>
        <v>0</v>
      </c>
      <c r="I29" s="5">
        <f t="shared" si="1"/>
        <v>0</v>
      </c>
      <c r="J29" s="5">
        <f>J28</f>
        <v>0</v>
      </c>
      <c r="K29" s="5">
        <f>K28</f>
        <v>0</v>
      </c>
      <c r="L29" s="5">
        <f>L28</f>
        <v>0</v>
      </c>
      <c r="M29" s="5">
        <f>M28</f>
        <v>0</v>
      </c>
      <c r="N29" s="5">
        <f>N28</f>
        <v>0</v>
      </c>
    </row>
    <row r="30" spans="1:14" x14ac:dyDescent="0.25">
      <c r="A30" s="2" t="s">
        <v>24</v>
      </c>
      <c r="B30" s="2"/>
      <c r="C30" s="4">
        <f>SUM(C6:C29)/2</f>
        <v>15637.973</v>
      </c>
      <c r="D30" s="2"/>
      <c r="E30" s="4">
        <f t="shared" ref="E30:N30" si="4">SUM(E6:E29)/2</f>
        <v>3249.4730000000013</v>
      </c>
      <c r="F30" s="4">
        <f t="shared" si="4"/>
        <v>2413.9269999999997</v>
      </c>
      <c r="G30" s="4">
        <f t="shared" si="4"/>
        <v>5868.9610000000002</v>
      </c>
      <c r="H30" s="4">
        <f t="shared" si="4"/>
        <v>4105.6119999999992</v>
      </c>
      <c r="I30" s="5">
        <f t="shared" si="4"/>
        <v>0.93600000000000005</v>
      </c>
      <c r="J30" s="5">
        <f t="shared" si="4"/>
        <v>0</v>
      </c>
      <c r="K30" s="5">
        <f t="shared" si="4"/>
        <v>2.4000000000000011E-2</v>
      </c>
      <c r="L30" s="5">
        <f t="shared" si="4"/>
        <v>0</v>
      </c>
      <c r="M30" s="5">
        <f t="shared" si="4"/>
        <v>0.91200000000000025</v>
      </c>
      <c r="N30" s="5">
        <f t="shared" si="4"/>
        <v>0</v>
      </c>
    </row>
  </sheetData>
  <mergeCells count="18"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1:N1"/>
    <mergeCell ref="A2:N2"/>
    <mergeCell ref="A4:A5"/>
    <mergeCell ref="B4:B5"/>
    <mergeCell ref="C4:H4"/>
    <mergeCell ref="I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Sbyt-Energo</dc:creator>
  <cp:lastModifiedBy>Bill Gates</cp:lastModifiedBy>
  <dcterms:created xsi:type="dcterms:W3CDTF">2020-03-16T11:42:30Z</dcterms:created>
  <dcterms:modified xsi:type="dcterms:W3CDTF">2025-12-16T07:02:26Z</dcterms:modified>
</cp:coreProperties>
</file>